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12\Desktop\КОНТРОЛЬ ДО 8 ЧИСЛА ГБ\"/>
    </mc:Choice>
  </mc:AlternateContent>
  <bookViews>
    <workbookView xWindow="0" yWindow="0" windowWidth="21570" windowHeight="976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N24" i="1" l="1"/>
  <c r="L24" i="1"/>
  <c r="J24" i="1"/>
</calcChain>
</file>

<file path=xl/sharedStrings.xml><?xml version="1.0" encoding="utf-8"?>
<sst xmlns="http://schemas.openxmlformats.org/spreadsheetml/2006/main" count="143" uniqueCount="94">
  <si>
    <t>№</t>
  </si>
  <si>
    <t>п/п</t>
  </si>
  <si>
    <t>Назва</t>
  </si>
  <si>
    <t>проекту</t>
  </si>
  <si>
    <t>Адреса</t>
  </si>
  <si>
    <t>реалізації</t>
  </si>
  <si>
    <t>Автор</t>
  </si>
  <si>
    <t>(П.І.Б.</t>
  </si>
  <si>
    <t>тел.)</t>
  </si>
  <si>
    <t>Замовник</t>
  </si>
  <si>
    <t>Погодження</t>
  </si>
  <si>
    <t>з автором</t>
  </si>
  <si>
    <t xml:space="preserve">проекту </t>
  </si>
  <si>
    <t>технічних</t>
  </si>
  <si>
    <t>вимог(дата)</t>
  </si>
  <si>
    <t>календарного</t>
  </si>
  <si>
    <t>плану</t>
  </si>
  <si>
    <t>(дата)</t>
  </si>
  <si>
    <t>Наявність</t>
  </si>
  <si>
    <t>договору на</t>
  </si>
  <si>
    <t>виконання робіт</t>
  </si>
  <si>
    <t>(закупівлі товарів,</t>
  </si>
  <si>
    <t>послуг) (дата)</t>
  </si>
  <si>
    <t>Сума</t>
  </si>
  <si>
    <t>(тис.грн.)</t>
  </si>
  <si>
    <t xml:space="preserve">Які </t>
  </si>
  <si>
    <t>основні</t>
  </si>
  <si>
    <t>етапи</t>
  </si>
  <si>
    <t>виконано</t>
  </si>
  <si>
    <t>Освоєно</t>
  </si>
  <si>
    <t>тис.</t>
  </si>
  <si>
    <t>грн</t>
  </si>
  <si>
    <t>%</t>
  </si>
  <si>
    <t>Профінансовано</t>
  </si>
  <si>
    <t>Проблемні</t>
  </si>
  <si>
    <t>питання</t>
  </si>
  <si>
    <t>Стан реалізації проекту</t>
  </si>
  <si>
    <t xml:space="preserve">                  Інформація</t>
  </si>
  <si>
    <t>Всього</t>
  </si>
  <si>
    <t>-</t>
  </si>
  <si>
    <t>Спорт майданчик Слов'янської гімназії</t>
  </si>
  <si>
    <t>РЕКОНСТРУКЦІЯ АМФІТЕАТРУ В ПАРКУ ІМЕНІ ВОЇНІВ-ІНТЕРНАЦІОНАЛІСТІВ</t>
  </si>
  <si>
    <t>ВЗАЄМОДІЯ: "Реконструкція стадіонів шкіл № 127 та № 289"</t>
  </si>
  <si>
    <t>Скандинавська гімназія - спорт для всіх</t>
  </si>
  <si>
    <t>Огорожа для Слов"янської гімназії</t>
  </si>
  <si>
    <t>вул. Ялтинська, 13, вул. Славгородська, 14</t>
  </si>
  <si>
    <t>Головний розпорядник бюджетних коштів - Дарницька районна в місті Києві державна адміністація</t>
  </si>
  <si>
    <t>МУЛЬТИМЕДІЙНИЙ ЦЕНТР "КЛЮЧ ДО УСПІХУ"</t>
  </si>
  <si>
    <t>"КЛЮЧ ДО УСПІХУ" - інтерактивні шкільні класи Гімназії № 237</t>
  </si>
  <si>
    <t>Взаємодія: інклюзивний спортивно-ігровий майданчик</t>
  </si>
  <si>
    <t>Модель інклюзивно-ресурсного плану для якісної освіти для дітей з особливими потребами</t>
  </si>
  <si>
    <t>Спортивно-оздолровчий майданчик для підлітків та дорослих на Позняках-2</t>
  </si>
  <si>
    <t>х</t>
  </si>
  <si>
    <t>вул. Драгоманова, 10в</t>
  </si>
  <si>
    <t>вул. Гмирі, 3б</t>
  </si>
  <si>
    <t>вул. Вербицького, 28г</t>
  </si>
  <si>
    <t>вул. Славгородська, 14</t>
  </si>
  <si>
    <t>вул. Вербицького, 14г</t>
  </si>
  <si>
    <t>вул. Григоренко, 12</t>
  </si>
  <si>
    <t>вул. Архітектора Вербицького, 9</t>
  </si>
  <si>
    <t>Ярмоленко Юлія Олександрівна 067 233 49 77</t>
  </si>
  <si>
    <t>Піскунов Валерій Генадійович         066 060 68 95</t>
  </si>
  <si>
    <t>Солонинка Мар"яна Любомирівна 096 573 57 44</t>
  </si>
  <si>
    <t>Сальник Анатолій Сергійович       097 747 02 03</t>
  </si>
  <si>
    <t xml:space="preserve">Шарм Олександра Леонідівна      066 733 77 23 </t>
  </si>
  <si>
    <t>Кізленко Марія Андріївна            067 427 17 45</t>
  </si>
  <si>
    <t>Кізленко Марія Андріївна             067 427 17 45</t>
  </si>
  <si>
    <t>Управління освіти Дарницької районної в місті Києві державної адміністрації</t>
  </si>
  <si>
    <t>13.04.2018, 16.04.2018</t>
  </si>
  <si>
    <t>22.08.2018, 17.09.2018</t>
  </si>
  <si>
    <t>31.05.2018, 23.05.2018</t>
  </si>
  <si>
    <t xml:space="preserve">25.06.2018, </t>
  </si>
  <si>
    <t>22.08.2018, 16.10.2018</t>
  </si>
  <si>
    <t>Договір від 25.06.2018 № 563 з ТОВ «БК «УКРБУДРЕКОНСТРУКЦІЯ»</t>
  </si>
  <si>
    <t>Договір від 21.06.2018 № 54/06Е з ТОВ «ДЕ-ЛЮКС ТЕХНОЛОГІЇ»</t>
  </si>
  <si>
    <t xml:space="preserve">Договір від 31.05.2018 № 414 та від 23.05.2018 № 392 з ТОВ «ТБК БМ-ГРУП» </t>
  </si>
  <si>
    <t>Договір від 25.06.2018 № 562 з ТОВ «БК «УКРБУДРЕКОНСТРУКЦІЯ»</t>
  </si>
  <si>
    <t>Договір від 11.06.2018 № 77/36/426 з ТОВ «ІДЕ-ГРУП»</t>
  </si>
  <si>
    <t xml:space="preserve">Договір від 11.09.2018 № 685 з ТОВ «Олмекс Сістем», Договір від 12.09.2018 № 736 </t>
  </si>
  <si>
    <t>Договір від 25.04.2018 № 284, Договір від 17.09.2018 № 767 з ТОВ «Олмекс Сістем»</t>
  </si>
  <si>
    <t>немає</t>
  </si>
  <si>
    <t xml:space="preserve">Договір від 09.08.2018 № 193 з ТОВ "Дитячі та спортивні майданчики" </t>
  </si>
  <si>
    <t xml:space="preserve">Бірюкова Анна Петрівна             063  271 48 78 </t>
  </si>
  <si>
    <t xml:space="preserve">Управління освіти Дарницької районної в місті Києві державної адміністрації,                      КП по утриманню зелених насаджень </t>
  </si>
  <si>
    <t>У вересні 2018 календарний план узгоджено</t>
  </si>
  <si>
    <t xml:space="preserve">Комунальне підприємство по утриманню зелених насаджень Дарницького району м. Києва </t>
  </si>
  <si>
    <t xml:space="preserve">                 про реалізацію проектів громадського бюджету м.Києва у 2018 році</t>
  </si>
  <si>
    <t xml:space="preserve">Проект реалізовано </t>
  </si>
  <si>
    <t>Роботи виконано.</t>
  </si>
  <si>
    <t xml:space="preserve">Роботи виконано. </t>
  </si>
  <si>
    <t>Проект не реалізовано.   Відмова автора впроваджувати громаський проект в загальноосвітньому навчальному закладі № 266</t>
  </si>
  <si>
    <t>Договір від 08.10.2018 № 77/10Е з ФОП «Папазов В.Д.», Договір від 06.12.2018 № 1182  з ТОВ Дитячі та спортивні майданчики"</t>
  </si>
  <si>
    <t>(станом на 27.12.2018)</t>
  </si>
  <si>
    <t>Роботи  виконано.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</si>
</sst>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₴_-;\-* #,##0.00_₴_-;_-* &quot;-&quot;??_₴_-;_-@_-"/>
    <numFmt numFmtId="165" formatCode="0.000"/>
    <numFmt numFmtId="166" formatCode="#,##0.000"/>
    <numFmt numFmtId="167" formatCode="_-* #,##0.000_₴_-;\-* #,##0.000_₴_-;_-* &quot;-&quot;??_₴_-;_-@_-"/>
  </numFmts>
  <fonts count="2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u/>
      <sz val="11"/>
      <color rgb="FF0000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rgb="FF000000"/>
      <name val="Calibri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9"/>
    <xf numFmtId="0" fontId="1" fillId="0" borderId="0"/>
    <xf numFmtId="0" fontId="1" fillId="0" borderId="0"/>
    <xf numFmtId="0" fontId="4" fillId="0" borderId="0"/>
    <xf numFmtId="0" fontId="1" fillId="0" borderId="0"/>
    <xf numFmtId="0" fontId="15" fillId="0" borderId="0"/>
    <xf numFmtId="164" fontId="23" fillId="0" borderId="0" applyFont="0" applyFill="0" applyBorder="0" applyAlignment="0" applyProtection="0"/>
  </cellStyleXfs>
  <cellXfs count="107">
    <xf numFmtId="0" fontId="0" fillId="0" borderId="0" xfId="0"/>
    <xf numFmtId="0" fontId="18" fillId="0" borderId="0" xfId="0" applyFont="1"/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/>
    <xf numFmtId="0" fontId="19" fillId="0" borderId="8" xfId="0" applyFont="1" applyBorder="1" applyAlignment="1"/>
    <xf numFmtId="0" fontId="19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9" fontId="18" fillId="0" borderId="1" xfId="0" applyNumberFormat="1" applyFont="1" applyBorder="1" applyAlignment="1">
      <alignment vertical="center"/>
    </xf>
    <xf numFmtId="0" fontId="19" fillId="0" borderId="11" xfId="0" applyFont="1" applyBorder="1"/>
    <xf numFmtId="0" fontId="19" fillId="0" borderId="12" xfId="0" applyFont="1" applyBorder="1" applyAlignment="1">
      <alignment horizontal="center"/>
    </xf>
    <xf numFmtId="0" fontId="19" fillId="0" borderId="16" xfId="0" applyFont="1" applyBorder="1"/>
    <xf numFmtId="0" fontId="19" fillId="0" borderId="17" xfId="0" applyFont="1" applyBorder="1" applyAlignment="1"/>
    <xf numFmtId="0" fontId="19" fillId="0" borderId="18" xfId="0" applyFont="1" applyBorder="1" applyAlignment="1">
      <alignment horizontal="center"/>
    </xf>
    <xf numFmtId="0" fontId="19" fillId="0" borderId="19" xfId="0" applyFont="1" applyBorder="1"/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9" fontId="18" fillId="0" borderId="2" xfId="0" applyNumberFormat="1" applyFont="1" applyBorder="1" applyAlignment="1">
      <alignment vertical="center"/>
    </xf>
    <xf numFmtId="0" fontId="24" fillId="0" borderId="27" xfId="0" applyFont="1" applyBorder="1" applyAlignment="1">
      <alignment horizontal="center" vertical="top" wrapText="1"/>
    </xf>
    <xf numFmtId="0" fontId="25" fillId="0" borderId="28" xfId="0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25" fillId="0" borderId="27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5" fillId="0" borderId="26" xfId="0" applyFont="1" applyBorder="1" applyAlignment="1">
      <alignment horizontal="center" vertical="top" wrapText="1"/>
    </xf>
    <xf numFmtId="0" fontId="25" fillId="0" borderId="29" xfId="0" applyFont="1" applyBorder="1" applyAlignment="1">
      <alignment horizontal="center" vertical="top" wrapText="1"/>
    </xf>
    <xf numFmtId="0" fontId="25" fillId="0" borderId="25" xfId="0" applyFont="1" applyBorder="1" applyAlignment="1">
      <alignment horizontal="center" vertical="top" wrapText="1"/>
    </xf>
    <xf numFmtId="0" fontId="25" fillId="0" borderId="33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14" fontId="25" fillId="0" borderId="26" xfId="0" applyNumberFormat="1" applyFont="1" applyBorder="1" applyAlignment="1">
      <alignment horizontal="center" vertical="top" wrapText="1"/>
    </xf>
    <xf numFmtId="14" fontId="25" fillId="0" borderId="28" xfId="0" applyNumberFormat="1" applyFont="1" applyBorder="1" applyAlignment="1">
      <alignment horizontal="center" vertical="top" wrapText="1"/>
    </xf>
    <xf numFmtId="14" fontId="25" fillId="0" borderId="1" xfId="0" applyNumberFormat="1" applyFont="1" applyBorder="1" applyAlignment="1">
      <alignment horizontal="center" vertical="top" wrapText="1"/>
    </xf>
    <xf numFmtId="14" fontId="21" fillId="0" borderId="10" xfId="1" applyNumberFormat="1" applyFont="1" applyBorder="1" applyAlignment="1">
      <alignment horizontal="center" vertical="top" wrapText="1"/>
    </xf>
    <xf numFmtId="14" fontId="25" fillId="0" borderId="27" xfId="0" applyNumberFormat="1" applyFont="1" applyBorder="1" applyAlignment="1">
      <alignment horizontal="center" vertical="top" wrapText="1"/>
    </xf>
    <xf numFmtId="14" fontId="25" fillId="0" borderId="33" xfId="0" applyNumberFormat="1" applyFont="1" applyBorder="1" applyAlignment="1">
      <alignment horizontal="center" vertical="top" wrapText="1"/>
    </xf>
    <xf numFmtId="167" fontId="18" fillId="0" borderId="1" xfId="22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67" fontId="18" fillId="0" borderId="34" xfId="22" applyNumberFormat="1" applyFont="1" applyBorder="1" applyAlignment="1">
      <alignment horizontal="center" vertical="center"/>
    </xf>
    <xf numFmtId="9" fontId="18" fillId="0" borderId="1" xfId="0" applyNumberFormat="1" applyFont="1" applyBorder="1" applyAlignment="1">
      <alignment horizontal="center" vertical="center"/>
    </xf>
    <xf numFmtId="166" fontId="21" fillId="0" borderId="32" xfId="1" applyNumberFormat="1" applyFont="1" applyBorder="1" applyAlignment="1">
      <alignment vertical="center" wrapText="1"/>
    </xf>
    <xf numFmtId="166" fontId="21" fillId="9" borderId="10" xfId="1" applyNumberFormat="1" applyFont="1" applyFill="1" applyBorder="1" applyAlignment="1">
      <alignment vertical="center" wrapText="1"/>
    </xf>
    <xf numFmtId="0" fontId="21" fillId="9" borderId="35" xfId="1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top" wrapText="1"/>
    </xf>
    <xf numFmtId="0" fontId="25" fillId="0" borderId="30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 vertical="top" wrapText="1"/>
    </xf>
    <xf numFmtId="14" fontId="21" fillId="0" borderId="2" xfId="1" applyNumberFormat="1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165" fontId="21" fillId="0" borderId="4" xfId="1" applyNumberFormat="1" applyFont="1" applyBorder="1" applyAlignment="1">
      <alignment horizontal="center" vertical="top" wrapText="1"/>
    </xf>
    <xf numFmtId="14" fontId="25" fillId="0" borderId="36" xfId="0" applyNumberFormat="1" applyFont="1" applyBorder="1" applyAlignment="1">
      <alignment horizontal="center" vertical="top" wrapText="1"/>
    </xf>
    <xf numFmtId="14" fontId="25" fillId="0" borderId="2" xfId="0" applyNumberFormat="1" applyFont="1" applyBorder="1" applyAlignment="1">
      <alignment horizontal="center" vertical="top" wrapText="1"/>
    </xf>
    <xf numFmtId="166" fontId="18" fillId="0" borderId="2" xfId="0" applyNumberFormat="1" applyFont="1" applyBorder="1" applyAlignment="1">
      <alignment horizontal="center" vertical="center"/>
    </xf>
    <xf numFmtId="166" fontId="20" fillId="0" borderId="1" xfId="0" applyNumberFormat="1" applyFont="1" applyBorder="1" applyAlignment="1">
      <alignment vertical="center"/>
    </xf>
    <xf numFmtId="4" fontId="20" fillId="0" borderId="1" xfId="0" applyNumberFormat="1" applyFont="1" applyBorder="1" applyAlignment="1">
      <alignment vertical="center"/>
    </xf>
    <xf numFmtId="166" fontId="22" fillId="0" borderId="1" xfId="0" applyNumberFormat="1" applyFont="1" applyBorder="1" applyAlignment="1">
      <alignment horizontal="center" vertical="center"/>
    </xf>
    <xf numFmtId="166" fontId="18" fillId="0" borderId="34" xfId="0" applyNumberFormat="1" applyFont="1" applyBorder="1" applyAlignment="1">
      <alignment horizontal="center" vertical="center"/>
    </xf>
    <xf numFmtId="166" fontId="18" fillId="0" borderId="37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39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vertical="center"/>
    </xf>
    <xf numFmtId="0" fontId="18" fillId="0" borderId="26" xfId="0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top" wrapText="1"/>
    </xf>
    <xf numFmtId="166" fontId="18" fillId="0" borderId="4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9" fontId="18" fillId="0" borderId="4" xfId="0" applyNumberFormat="1" applyFont="1" applyBorder="1" applyAlignment="1">
      <alignment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top" wrapText="1"/>
    </xf>
    <xf numFmtId="0" fontId="25" fillId="0" borderId="41" xfId="0" applyFont="1" applyBorder="1" applyAlignment="1">
      <alignment horizontal="center" vertical="top" wrapText="1"/>
    </xf>
    <xf numFmtId="14" fontId="25" fillId="0" borderId="41" xfId="0" applyNumberFormat="1" applyFont="1" applyBorder="1" applyAlignment="1">
      <alignment horizontal="center" vertical="top" wrapText="1"/>
    </xf>
    <xf numFmtId="14" fontId="21" fillId="0" borderId="41" xfId="1" applyNumberFormat="1" applyFont="1" applyBorder="1" applyAlignment="1">
      <alignment horizontal="center" vertical="top" wrapText="1"/>
    </xf>
    <xf numFmtId="166" fontId="18" fillId="0" borderId="41" xfId="0" applyNumberFormat="1" applyFont="1" applyBorder="1" applyAlignment="1">
      <alignment horizontal="center" vertical="center"/>
    </xf>
    <xf numFmtId="9" fontId="18" fillId="0" borderId="41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14" fontId="24" fillId="0" borderId="35" xfId="1" applyNumberFormat="1" applyFont="1" applyBorder="1" applyAlignment="1">
      <alignment horizontal="center" vertical="top" wrapText="1"/>
    </xf>
    <xf numFmtId="14" fontId="21" fillId="0" borderId="1" xfId="1" applyNumberFormat="1" applyFont="1" applyBorder="1" applyAlignment="1">
      <alignment horizontal="center" vertical="top" wrapText="1"/>
    </xf>
    <xf numFmtId="0" fontId="25" fillId="0" borderId="42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center" vertical="center" wrapText="1"/>
    </xf>
    <xf numFmtId="166" fontId="18" fillId="0" borderId="3" xfId="0" applyNumberFormat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 wrapText="1"/>
    </xf>
    <xf numFmtId="9" fontId="18" fillId="0" borderId="3" xfId="0" applyNumberFormat="1" applyFont="1" applyBorder="1" applyAlignment="1">
      <alignment vertical="center"/>
    </xf>
    <xf numFmtId="0" fontId="21" fillId="9" borderId="44" xfId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/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43" xfId="0" applyFont="1" applyBorder="1" applyAlignment="1">
      <alignment horizontal="center" vertical="center" wrapText="1"/>
    </xf>
  </cellXfs>
  <cellStyles count="23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Звичайний" xfId="0" builtinId="0"/>
    <cellStyle name="Звичайний 2" xfId="20"/>
    <cellStyle name="Звичайний 2 2" xfId="21"/>
    <cellStyle name="Обычный 2" xfId="1"/>
    <cellStyle name="Фінансови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abSelected="1" topLeftCell="B1" workbookViewId="0">
      <selection activeCell="S23" sqref="S23"/>
    </sheetView>
  </sheetViews>
  <sheetFormatPr defaultRowHeight="15"/>
  <cols>
    <col min="1" max="1" width="4" style="1" customWidth="1"/>
    <col min="2" max="2" width="14.7109375" style="1" customWidth="1"/>
    <col min="3" max="3" width="7.5703125" style="1" customWidth="1"/>
    <col min="4" max="4" width="23.140625" style="1" customWidth="1"/>
    <col min="5" max="5" width="14.140625" style="1" customWidth="1"/>
    <col min="6" max="6" width="18.28515625" style="1" customWidth="1"/>
    <col min="7" max="7" width="12.5703125" style="1" customWidth="1"/>
    <col min="8" max="8" width="14.140625" style="1" customWidth="1"/>
    <col min="9" max="9" width="16.42578125" style="1" customWidth="1"/>
    <col min="10" max="10" width="12" style="1" customWidth="1"/>
    <col min="11" max="11" width="31" style="1" customWidth="1"/>
    <col min="12" max="12" width="10.28515625" style="1" customWidth="1"/>
    <col min="13" max="13" width="8" style="1" customWidth="1"/>
    <col min="14" max="14" width="9.5703125" style="1" customWidth="1"/>
    <col min="15" max="15" width="7.42578125" style="1" customWidth="1"/>
    <col min="16" max="16" width="16" style="1" customWidth="1"/>
    <col min="17" max="16384" width="9.140625" style="1"/>
  </cols>
  <sheetData>
    <row r="2" spans="1:16">
      <c r="A2" s="100" t="s">
        <v>37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>
      <c r="A3" s="100" t="s">
        <v>86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5.75" thickBot="1">
      <c r="M4" s="96" t="s">
        <v>92</v>
      </c>
      <c r="N4" s="97"/>
      <c r="O4" s="97"/>
      <c r="P4" s="97"/>
    </row>
    <row r="5" spans="1:16">
      <c r="A5" s="12" t="s">
        <v>0</v>
      </c>
      <c r="B5" s="13" t="s">
        <v>2</v>
      </c>
      <c r="C5" s="13" t="s">
        <v>0</v>
      </c>
      <c r="D5" s="13" t="s">
        <v>4</v>
      </c>
      <c r="E5" s="13" t="s">
        <v>6</v>
      </c>
      <c r="F5" s="13" t="s">
        <v>9</v>
      </c>
      <c r="G5" s="13" t="s">
        <v>10</v>
      </c>
      <c r="H5" s="13" t="s">
        <v>10</v>
      </c>
      <c r="I5" s="13" t="s">
        <v>18</v>
      </c>
      <c r="J5" s="103" t="s">
        <v>36</v>
      </c>
      <c r="K5" s="104"/>
      <c r="L5" s="104"/>
      <c r="M5" s="104"/>
      <c r="N5" s="104"/>
      <c r="O5" s="104"/>
      <c r="P5" s="105"/>
    </row>
    <row r="6" spans="1:16">
      <c r="A6" s="14" t="s">
        <v>1</v>
      </c>
      <c r="B6" s="4" t="s">
        <v>3</v>
      </c>
      <c r="C6" s="4" t="s">
        <v>3</v>
      </c>
      <c r="D6" s="4" t="s">
        <v>5</v>
      </c>
      <c r="E6" s="4" t="s">
        <v>3</v>
      </c>
      <c r="F6" s="4"/>
      <c r="G6" s="4" t="s">
        <v>11</v>
      </c>
      <c r="H6" s="4" t="s">
        <v>11</v>
      </c>
      <c r="I6" s="4" t="s">
        <v>19</v>
      </c>
      <c r="J6" s="5"/>
      <c r="K6" s="6"/>
      <c r="L6" s="6"/>
      <c r="M6" s="6"/>
      <c r="N6" s="6"/>
      <c r="O6" s="6"/>
      <c r="P6" s="15"/>
    </row>
    <row r="7" spans="1:16">
      <c r="A7" s="14"/>
      <c r="B7" s="4"/>
      <c r="C7" s="4"/>
      <c r="D7" s="4" t="s">
        <v>3</v>
      </c>
      <c r="E7" s="4" t="s">
        <v>7</v>
      </c>
      <c r="F7" s="4"/>
      <c r="G7" s="4" t="s">
        <v>12</v>
      </c>
      <c r="H7" s="4" t="s">
        <v>12</v>
      </c>
      <c r="I7" s="4" t="s">
        <v>20</v>
      </c>
      <c r="J7" s="3" t="s">
        <v>23</v>
      </c>
      <c r="K7" s="3" t="s">
        <v>25</v>
      </c>
      <c r="L7" s="101" t="s">
        <v>29</v>
      </c>
      <c r="M7" s="102"/>
      <c r="N7" s="101" t="s">
        <v>33</v>
      </c>
      <c r="O7" s="102"/>
      <c r="P7" s="16" t="s">
        <v>34</v>
      </c>
    </row>
    <row r="8" spans="1:16">
      <c r="A8" s="14"/>
      <c r="B8" s="4"/>
      <c r="C8" s="4"/>
      <c r="D8" s="4"/>
      <c r="E8" s="4" t="s">
        <v>8</v>
      </c>
      <c r="F8" s="4"/>
      <c r="G8" s="4" t="s">
        <v>13</v>
      </c>
      <c r="H8" s="4" t="s">
        <v>15</v>
      </c>
      <c r="I8" s="4" t="s">
        <v>21</v>
      </c>
      <c r="J8" s="4" t="s">
        <v>3</v>
      </c>
      <c r="K8" s="4" t="s">
        <v>26</v>
      </c>
      <c r="L8" s="2"/>
      <c r="M8" s="2"/>
      <c r="N8" s="2"/>
      <c r="O8" s="2"/>
      <c r="P8" s="16" t="s">
        <v>35</v>
      </c>
    </row>
    <row r="9" spans="1:16">
      <c r="A9" s="14"/>
      <c r="B9" s="4"/>
      <c r="C9" s="4"/>
      <c r="D9" s="4"/>
      <c r="E9" s="4"/>
      <c r="F9" s="4"/>
      <c r="G9" s="4" t="s">
        <v>14</v>
      </c>
      <c r="H9" s="4" t="s">
        <v>16</v>
      </c>
      <c r="I9" s="4" t="s">
        <v>22</v>
      </c>
      <c r="J9" s="4" t="s">
        <v>24</v>
      </c>
      <c r="K9" s="4" t="s">
        <v>27</v>
      </c>
      <c r="L9" s="4" t="s">
        <v>30</v>
      </c>
      <c r="M9" s="4" t="s">
        <v>32</v>
      </c>
      <c r="N9" s="4" t="s">
        <v>30</v>
      </c>
      <c r="O9" s="4" t="s">
        <v>32</v>
      </c>
      <c r="P9" s="16"/>
    </row>
    <row r="10" spans="1:16">
      <c r="A10" s="14"/>
      <c r="B10" s="4"/>
      <c r="C10" s="4"/>
      <c r="D10" s="4"/>
      <c r="E10" s="4"/>
      <c r="F10" s="4"/>
      <c r="G10" s="4"/>
      <c r="H10" s="4" t="s">
        <v>5</v>
      </c>
      <c r="I10" s="4"/>
      <c r="J10" s="4"/>
      <c r="K10" s="4" t="s">
        <v>3</v>
      </c>
      <c r="L10" s="4" t="s">
        <v>31</v>
      </c>
      <c r="M10" s="4"/>
      <c r="N10" s="4" t="s">
        <v>31</v>
      </c>
      <c r="O10" s="4"/>
      <c r="P10" s="16"/>
    </row>
    <row r="11" spans="1:16">
      <c r="A11" s="17"/>
      <c r="B11" s="7"/>
      <c r="C11" s="7"/>
      <c r="D11" s="7"/>
      <c r="E11" s="7"/>
      <c r="F11" s="7"/>
      <c r="G11" s="7"/>
      <c r="H11" s="7" t="s">
        <v>17</v>
      </c>
      <c r="I11" s="7"/>
      <c r="J11" s="7"/>
      <c r="K11" s="7" t="s">
        <v>28</v>
      </c>
      <c r="L11" s="7"/>
      <c r="M11" s="7"/>
      <c r="N11" s="7"/>
      <c r="O11" s="7"/>
      <c r="P11" s="18"/>
    </row>
    <row r="12" spans="1:16">
      <c r="A12" s="19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20">
        <v>16</v>
      </c>
    </row>
    <row r="13" spans="1:16" ht="15.75" thickBot="1">
      <c r="A13" s="93" t="s">
        <v>46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</row>
    <row r="14" spans="1:16" ht="84" customHeight="1" thickBot="1">
      <c r="A14" s="27">
        <v>1</v>
      </c>
      <c r="B14" s="23" t="s">
        <v>40</v>
      </c>
      <c r="C14" s="29">
        <v>86</v>
      </c>
      <c r="D14" s="31" t="s">
        <v>53</v>
      </c>
      <c r="E14" s="33" t="s">
        <v>63</v>
      </c>
      <c r="F14" s="29" t="s">
        <v>67</v>
      </c>
      <c r="G14" s="34">
        <v>43241</v>
      </c>
      <c r="H14" s="37">
        <v>43276</v>
      </c>
      <c r="I14" s="29" t="s">
        <v>73</v>
      </c>
      <c r="J14" s="40">
        <v>399.4</v>
      </c>
      <c r="K14" s="69" t="s">
        <v>88</v>
      </c>
      <c r="L14" s="41">
        <v>391.99</v>
      </c>
      <c r="M14" s="43">
        <v>0.98</v>
      </c>
      <c r="N14" s="41">
        <v>391.99</v>
      </c>
      <c r="O14" s="43">
        <v>0.98</v>
      </c>
      <c r="P14" s="66" t="s">
        <v>87</v>
      </c>
    </row>
    <row r="15" spans="1:16" ht="84.75" customHeight="1" thickBot="1">
      <c r="A15" s="21">
        <v>2</v>
      </c>
      <c r="B15" s="28" t="s">
        <v>41</v>
      </c>
      <c r="C15" s="24">
        <v>399</v>
      </c>
      <c r="D15" s="32" t="s">
        <v>59</v>
      </c>
      <c r="E15" s="30" t="s">
        <v>64</v>
      </c>
      <c r="F15" s="29" t="s">
        <v>85</v>
      </c>
      <c r="G15" s="35">
        <v>43223</v>
      </c>
      <c r="H15" s="35">
        <v>43223</v>
      </c>
      <c r="I15" s="29" t="s">
        <v>74</v>
      </c>
      <c r="J15" s="42">
        <v>373.23200000000003</v>
      </c>
      <c r="K15" s="10" t="s">
        <v>88</v>
      </c>
      <c r="L15" s="44">
        <v>373.23200000000003</v>
      </c>
      <c r="M15" s="11">
        <v>1</v>
      </c>
      <c r="N15" s="45">
        <v>373.23200000000003</v>
      </c>
      <c r="O15" s="65">
        <v>1</v>
      </c>
      <c r="P15" s="66" t="s">
        <v>87</v>
      </c>
    </row>
    <row r="16" spans="1:16" ht="93.75" customHeight="1" thickBot="1">
      <c r="A16" s="21">
        <v>3</v>
      </c>
      <c r="B16" s="28" t="s">
        <v>42</v>
      </c>
      <c r="C16" s="24">
        <v>421</v>
      </c>
      <c r="D16" s="32" t="s">
        <v>45</v>
      </c>
      <c r="E16" s="33" t="s">
        <v>60</v>
      </c>
      <c r="F16" s="29" t="s">
        <v>67</v>
      </c>
      <c r="G16" s="35">
        <v>43206</v>
      </c>
      <c r="H16" s="38" t="s">
        <v>70</v>
      </c>
      <c r="I16" s="29" t="s">
        <v>75</v>
      </c>
      <c r="J16" s="41">
        <v>1999.9449999999999</v>
      </c>
      <c r="K16" s="46" t="s">
        <v>88</v>
      </c>
      <c r="L16" s="41">
        <v>1893.722</v>
      </c>
      <c r="M16" s="11">
        <v>0.94599999999999995</v>
      </c>
      <c r="N16" s="41">
        <v>1893.722</v>
      </c>
      <c r="O16" s="11">
        <v>0.94599999999999995</v>
      </c>
      <c r="P16" s="66" t="s">
        <v>87</v>
      </c>
    </row>
    <row r="17" spans="1:16" ht="81.75" customHeight="1" thickBot="1">
      <c r="A17" s="21">
        <v>4</v>
      </c>
      <c r="B17" s="28" t="s">
        <v>43</v>
      </c>
      <c r="C17" s="24">
        <v>498</v>
      </c>
      <c r="D17" s="32" t="s">
        <v>54</v>
      </c>
      <c r="E17" s="33" t="s">
        <v>63</v>
      </c>
      <c r="F17" s="29" t="s">
        <v>67</v>
      </c>
      <c r="G17" s="39">
        <v>43241</v>
      </c>
      <c r="H17" s="36" t="s">
        <v>71</v>
      </c>
      <c r="I17" s="29" t="s">
        <v>76</v>
      </c>
      <c r="J17" s="60">
        <v>400</v>
      </c>
      <c r="K17" s="10" t="s">
        <v>89</v>
      </c>
      <c r="L17" s="61">
        <v>392.51499999999999</v>
      </c>
      <c r="M17" s="43">
        <v>0.98</v>
      </c>
      <c r="N17" s="59">
        <v>392.51499999999999</v>
      </c>
      <c r="O17" s="43">
        <v>0.98</v>
      </c>
      <c r="P17" s="66" t="s">
        <v>87</v>
      </c>
    </row>
    <row r="18" spans="1:16" ht="93" customHeight="1" thickBot="1">
      <c r="A18" s="21">
        <v>5</v>
      </c>
      <c r="B18" s="28" t="s">
        <v>44</v>
      </c>
      <c r="C18" s="24">
        <v>544</v>
      </c>
      <c r="D18" s="32" t="s">
        <v>53</v>
      </c>
      <c r="E18" s="33" t="s">
        <v>62</v>
      </c>
      <c r="F18" s="29" t="s">
        <v>67</v>
      </c>
      <c r="G18" s="35">
        <v>43200</v>
      </c>
      <c r="H18" s="85">
        <v>43262</v>
      </c>
      <c r="I18" s="29" t="s">
        <v>77</v>
      </c>
      <c r="J18" s="56">
        <v>400</v>
      </c>
      <c r="K18" s="83" t="s">
        <v>88</v>
      </c>
      <c r="L18" s="56">
        <v>393.928</v>
      </c>
      <c r="M18" s="22">
        <v>0.98499999999999999</v>
      </c>
      <c r="N18" s="56">
        <v>393.928</v>
      </c>
      <c r="O18" s="22">
        <v>0.99</v>
      </c>
      <c r="P18" s="66" t="s">
        <v>87</v>
      </c>
    </row>
    <row r="19" spans="1:16" ht="73.5" customHeight="1" thickBot="1">
      <c r="A19" s="9">
        <v>6</v>
      </c>
      <c r="B19" s="28" t="s">
        <v>47</v>
      </c>
      <c r="C19" s="24">
        <v>654</v>
      </c>
      <c r="D19" s="32" t="s">
        <v>55</v>
      </c>
      <c r="E19" s="33" t="s">
        <v>65</v>
      </c>
      <c r="F19" s="48" t="s">
        <v>67</v>
      </c>
      <c r="G19" s="39">
        <v>43319</v>
      </c>
      <c r="H19" s="86">
        <v>43350</v>
      </c>
      <c r="I19" s="87" t="s">
        <v>78</v>
      </c>
      <c r="J19" s="41">
        <v>400</v>
      </c>
      <c r="K19" s="92" t="s">
        <v>88</v>
      </c>
      <c r="L19" s="41">
        <v>400</v>
      </c>
      <c r="M19" s="11">
        <v>1</v>
      </c>
      <c r="N19" s="41">
        <v>400</v>
      </c>
      <c r="O19" s="11">
        <v>1</v>
      </c>
      <c r="P19" s="88" t="s">
        <v>87</v>
      </c>
    </row>
    <row r="20" spans="1:16" ht="99.75" customHeight="1" thickBot="1">
      <c r="A20" s="21">
        <v>7</v>
      </c>
      <c r="B20" s="28" t="s">
        <v>48</v>
      </c>
      <c r="C20" s="30">
        <v>662</v>
      </c>
      <c r="D20" s="47" t="s">
        <v>55</v>
      </c>
      <c r="E20" s="50" t="s">
        <v>66</v>
      </c>
      <c r="F20" s="26" t="s">
        <v>67</v>
      </c>
      <c r="G20" s="47" t="s">
        <v>68</v>
      </c>
      <c r="H20" s="51">
        <v>43206</v>
      </c>
      <c r="I20" s="25" t="s">
        <v>79</v>
      </c>
      <c r="J20" s="89">
        <v>400</v>
      </c>
      <c r="K20" s="90" t="s">
        <v>88</v>
      </c>
      <c r="L20" s="89">
        <v>400</v>
      </c>
      <c r="M20" s="91">
        <v>1</v>
      </c>
      <c r="N20" s="89">
        <v>400</v>
      </c>
      <c r="O20" s="91">
        <v>1</v>
      </c>
      <c r="P20" s="69" t="s">
        <v>87</v>
      </c>
    </row>
    <row r="21" spans="1:16" ht="114" customHeight="1" thickBot="1">
      <c r="A21" s="76">
        <v>8</v>
      </c>
      <c r="B21" s="77" t="s">
        <v>49</v>
      </c>
      <c r="C21" s="29">
        <v>542</v>
      </c>
      <c r="D21" s="31" t="s">
        <v>56</v>
      </c>
      <c r="E21" s="78" t="s">
        <v>60</v>
      </c>
      <c r="F21" s="78" t="s">
        <v>83</v>
      </c>
      <c r="G21" s="79" t="s">
        <v>69</v>
      </c>
      <c r="H21" s="80" t="s">
        <v>72</v>
      </c>
      <c r="I21" s="48" t="s">
        <v>91</v>
      </c>
      <c r="J21" s="81">
        <v>400</v>
      </c>
      <c r="K21" s="84" t="s">
        <v>93</v>
      </c>
      <c r="L21" s="81">
        <v>399.601</v>
      </c>
      <c r="M21" s="82">
        <v>1</v>
      </c>
      <c r="N21" s="81">
        <v>399.601</v>
      </c>
      <c r="O21" s="82">
        <v>1</v>
      </c>
      <c r="P21" s="106" t="s">
        <v>87</v>
      </c>
    </row>
    <row r="22" spans="1:16" ht="158.25" customHeight="1" thickBot="1">
      <c r="A22" s="70">
        <v>9</v>
      </c>
      <c r="B22" s="71" t="s">
        <v>50</v>
      </c>
      <c r="C22" s="24">
        <v>726</v>
      </c>
      <c r="D22" s="32" t="s">
        <v>57</v>
      </c>
      <c r="E22" s="52" t="s">
        <v>82</v>
      </c>
      <c r="F22" s="32" t="s">
        <v>67</v>
      </c>
      <c r="G22" s="52" t="s">
        <v>39</v>
      </c>
      <c r="H22" s="53" t="s">
        <v>84</v>
      </c>
      <c r="I22" s="64" t="s">
        <v>80</v>
      </c>
      <c r="J22" s="72">
        <v>400</v>
      </c>
      <c r="K22" s="46" t="s">
        <v>39</v>
      </c>
      <c r="L22" s="73">
        <v>0</v>
      </c>
      <c r="M22" s="74">
        <v>0</v>
      </c>
      <c r="N22" s="73">
        <v>0</v>
      </c>
      <c r="O22" s="74">
        <v>0</v>
      </c>
      <c r="P22" s="75" t="s">
        <v>90</v>
      </c>
    </row>
    <row r="23" spans="1:16" ht="81" customHeight="1" thickBot="1">
      <c r="A23" s="21">
        <v>10</v>
      </c>
      <c r="B23" s="28" t="s">
        <v>51</v>
      </c>
      <c r="C23" s="30">
        <v>747</v>
      </c>
      <c r="D23" s="47" t="s">
        <v>58</v>
      </c>
      <c r="E23" s="50" t="s">
        <v>61</v>
      </c>
      <c r="F23" s="26" t="s">
        <v>67</v>
      </c>
      <c r="G23" s="54">
        <v>43272</v>
      </c>
      <c r="H23" s="55">
        <v>43272</v>
      </c>
      <c r="I23" s="25" t="s">
        <v>81</v>
      </c>
      <c r="J23" s="62">
        <v>398.67099999999999</v>
      </c>
      <c r="K23" s="10" t="s">
        <v>88</v>
      </c>
      <c r="L23" s="63">
        <v>387.98899999999998</v>
      </c>
      <c r="M23" s="22">
        <v>0.97</v>
      </c>
      <c r="N23" s="56">
        <v>387.98899999999998</v>
      </c>
      <c r="O23" s="22">
        <v>0.97</v>
      </c>
      <c r="P23" s="66" t="s">
        <v>87</v>
      </c>
    </row>
    <row r="24" spans="1:16" ht="19.5" thickBot="1">
      <c r="A24" s="98" t="s">
        <v>38</v>
      </c>
      <c r="B24" s="99"/>
      <c r="C24" s="49" t="s">
        <v>52</v>
      </c>
      <c r="D24" s="10" t="s">
        <v>52</v>
      </c>
      <c r="E24" s="9" t="s">
        <v>52</v>
      </c>
      <c r="F24" s="10" t="s">
        <v>52</v>
      </c>
      <c r="G24" s="49" t="s">
        <v>52</v>
      </c>
      <c r="H24" s="10" t="s">
        <v>52</v>
      </c>
      <c r="I24" s="10" t="s">
        <v>52</v>
      </c>
      <c r="J24" s="57">
        <f>SUM(J14:J23)</f>
        <v>5571.2480000000005</v>
      </c>
      <c r="K24" s="49" t="s">
        <v>52</v>
      </c>
      <c r="L24" s="58">
        <f>SUM(L14:L23)</f>
        <v>5032.976999999999</v>
      </c>
      <c r="M24" s="43" t="s">
        <v>52</v>
      </c>
      <c r="N24" s="58">
        <f>SUM(N14:N23)</f>
        <v>5032.976999999999</v>
      </c>
      <c r="O24" s="67" t="s">
        <v>52</v>
      </c>
      <c r="P24" s="68" t="s">
        <v>52</v>
      </c>
    </row>
  </sheetData>
  <mergeCells count="8">
    <mergeCell ref="A13:P13"/>
    <mergeCell ref="M4:P4"/>
    <mergeCell ref="A24:B24"/>
    <mergeCell ref="A2:P2"/>
    <mergeCell ref="L7:M7"/>
    <mergeCell ref="N7:O7"/>
    <mergeCell ref="J5:P5"/>
    <mergeCell ref="A3:P3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Самборська Олена Дмитрівна</cp:lastModifiedBy>
  <cp:lastPrinted>2018-12-27T16:16:31Z</cp:lastPrinted>
  <dcterms:created xsi:type="dcterms:W3CDTF">2018-11-06T10:34:57Z</dcterms:created>
  <dcterms:modified xsi:type="dcterms:W3CDTF">2018-12-27T16:18:56Z</dcterms:modified>
</cp:coreProperties>
</file>