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12\Desktop\"/>
    </mc:Choice>
  </mc:AlternateContent>
  <bookViews>
    <workbookView xWindow="0" yWindow="0" windowWidth="21570" windowHeight="754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N65" i="1" l="1"/>
  <c r="L65" i="1"/>
  <c r="J65" i="1"/>
</calcChain>
</file>

<file path=xl/sharedStrings.xml><?xml version="1.0" encoding="utf-8"?>
<sst xmlns="http://schemas.openxmlformats.org/spreadsheetml/2006/main" count="378" uniqueCount="183">
  <si>
    <t>№</t>
  </si>
  <si>
    <t>п/п</t>
  </si>
  <si>
    <t>Назва</t>
  </si>
  <si>
    <t>проекту</t>
  </si>
  <si>
    <t>Адреса</t>
  </si>
  <si>
    <t>реалізації</t>
  </si>
  <si>
    <t>Автор</t>
  </si>
  <si>
    <t>(П.І.Б.</t>
  </si>
  <si>
    <t>тел.)</t>
  </si>
  <si>
    <t>Замовник</t>
  </si>
  <si>
    <t>Погодження</t>
  </si>
  <si>
    <t>з автором</t>
  </si>
  <si>
    <t xml:space="preserve">проекту </t>
  </si>
  <si>
    <t>технічних</t>
  </si>
  <si>
    <t>вимог(дата)</t>
  </si>
  <si>
    <t>календарного</t>
  </si>
  <si>
    <t>плану</t>
  </si>
  <si>
    <t>(дата)</t>
  </si>
  <si>
    <t>Наявність</t>
  </si>
  <si>
    <t>договору на</t>
  </si>
  <si>
    <t>виконання робіт</t>
  </si>
  <si>
    <t>(закупівлі товарів,</t>
  </si>
  <si>
    <t>послуг) (дата)</t>
  </si>
  <si>
    <t>Сума</t>
  </si>
  <si>
    <t>(тис.грн.)</t>
  </si>
  <si>
    <t xml:space="preserve">Які </t>
  </si>
  <si>
    <t>основні</t>
  </si>
  <si>
    <t>етапи</t>
  </si>
  <si>
    <t>виконано</t>
  </si>
  <si>
    <t>Освоєно</t>
  </si>
  <si>
    <t>тис.</t>
  </si>
  <si>
    <t>грн</t>
  </si>
  <si>
    <t>%</t>
  </si>
  <si>
    <t>Профінансовано</t>
  </si>
  <si>
    <t>Проблемні</t>
  </si>
  <si>
    <t>питання</t>
  </si>
  <si>
    <t>Стан реалізації проекту</t>
  </si>
  <si>
    <t xml:space="preserve">                  Інформація</t>
  </si>
  <si>
    <t>Головний розпорядник бюджетних коштів - Дарницька районна в місті Києві державна адміністація</t>
  </si>
  <si>
    <t>х</t>
  </si>
  <si>
    <t>Управління освіти Дарницької районної в місті Києві державної адміністрації</t>
  </si>
  <si>
    <t xml:space="preserve">Комунальне підприємство по утриманню зелених насаджень Дарницького району м. Києва </t>
  </si>
  <si>
    <t>РЕКОНСТРУКЦІЯ СКВЕРУ «БРОДВЕЙ»</t>
  </si>
  <si>
    <t>БЛАГОУСТРІЙ 44 ПРИБУДИНКОВИХ ТЕРИТОРІЙ</t>
  </si>
  <si>
    <t>"Крок до мети" спеціалізованої школи 255</t>
  </si>
  <si>
    <t>Сенсорна кімната в школі № 305</t>
  </si>
  <si>
    <t>ВЗАЄМОДІЯ: «Встановлення спортивного майданчика в ДНЗ № 256»</t>
  </si>
  <si>
    <t>ВЗАЄМОДІЯ: «Придбання музичного обладнання для ДНЗ № 248»</t>
  </si>
  <si>
    <t>ВЗАЄМОДІЯ: «Встановлення спортивного майданчика в ДНЗ № 275»</t>
  </si>
  <si>
    <t>ВЗАЄМОДІЯ: «Придбання музичного обладнання для ДНЗ № 385»</t>
  </si>
  <si>
    <t>ВЗАЄМОДІЯ: «Придбання музичного обладнання для Школи № 289»</t>
  </si>
  <si>
    <t>ВЗАЄМОДІЯ: «Придбання музичного обладнання для Школи № 127»</t>
  </si>
  <si>
    <t>ВЗАЄМОДІЯ: «Встановлення спортивного майданчика в ДНЗ № 805»</t>
  </si>
  <si>
    <t>Місто дитячих майстрів “Асперн”</t>
  </si>
  <si>
    <t>Облаштування зони відпочинку по проспекту Петра Григоренка, 11а</t>
  </si>
  <si>
    <t>Облаштування спортивного майданчика по вул. Михайло Драгоманова,5</t>
  </si>
  <si>
    <t>Встановлення спортивного майданчику у ДНЗ № 99</t>
  </si>
  <si>
    <t>Мультимедійний комплекс для забезпечення сучасного освітнього процесув ДНЗ №634</t>
  </si>
  <si>
    <t>Встановлення спортивного майданчику у ШДС «Пролісок»</t>
  </si>
  <si>
    <t>Мультимедійне забезпечення для школи № 217</t>
  </si>
  <si>
    <t>Спортивний майданчик для ДНЗ № 138</t>
  </si>
  <si>
    <t>Мультимедійна система для забезпечення сучасного освітнього процесу в ДНЗ № 367</t>
  </si>
  <si>
    <t>Спортивний майданчик для ДНЗ № 787</t>
  </si>
  <si>
    <t>Мультимедійне забезпечення для ДНЗ № 787</t>
  </si>
  <si>
    <t>ШКІЛЬНА ЛІГА – СПОРТИВНИЙ КОМПЛЕКС «ВИРЛИЦЯ»</t>
  </si>
  <si>
    <t>Облаштування рекреаційної зони біля озера Срібний Кіл</t>
  </si>
  <si>
    <t>ВЗАЄМОДІЯ: «Встановлення спортивного майданчика в ДНЗ № 706»</t>
  </si>
  <si>
    <t>Літній театр у школі № 309</t>
  </si>
  <si>
    <t>Навчальна зона на свіжому повітрі у школі № 309</t>
  </si>
  <si>
    <t>ВНУТРІШНІЙ ДВОРИК ШКОЛИ №274</t>
  </si>
  <si>
    <t>Капітальний ремонт стадіону школи №274 з укладанням штучного покриття</t>
  </si>
  <si>
    <t>Слов'янська гімназія - спорт майданчик (2-й етап)</t>
  </si>
  <si>
    <t>Капітальний ремонт парку Воїнів-інтернаціоналістів у Дарницькому районі</t>
  </si>
  <si>
    <t>Спортивний інвентар для басейну гімназії «Діалог»</t>
  </si>
  <si>
    <t xml:space="preserve">Дитяча скеля - шлях до вершин </t>
  </si>
  <si>
    <t>Громадський бюджет діти (EVORANK) (Школи: №38 та № 274)</t>
  </si>
  <si>
    <t>Ігровий комплекс для СЗШ 266</t>
  </si>
  <si>
    <t>СЗШ №314 - спорт майданчик</t>
  </si>
  <si>
    <t>Розміщення комплексів для прибирання за собаками</t>
  </si>
  <si>
    <t>Громадський бюджет діти у гімназії 290 (EVORANK)</t>
  </si>
  <si>
    <t>Капітальний ремонт басейну ДНЗ 704</t>
  </si>
  <si>
    <t>Громадський бюджет діти у школі 111 (EVORANK)</t>
  </si>
  <si>
    <t>Громадський бюджет діти у гімназії 267 (EVORANK)</t>
  </si>
  <si>
    <t>Безкоштовний кінотеатр Харківського мікрорайону у Парку Воїнів-інтернаціоналістів</t>
  </si>
  <si>
    <t>Громадський бюджет діти у гімназії "Діалог" (EVORANK)</t>
  </si>
  <si>
    <t>Громадський бюджет діти у школі 289 (EVORANK)</t>
  </si>
  <si>
    <t>ВЗАЄМОДІЯ: «Встановлення спортивного майданчика в "Парку партизанської слави"»</t>
  </si>
  <si>
    <t>Спорт майданчик для ДНЗ № 719</t>
  </si>
  <si>
    <t>Дитяча скеля - шлях до вершин (Слов'янська гімназія)</t>
  </si>
  <si>
    <t>Дитяча скеля - шлях до вершин (Школа-105) Безпечний дитячий майданчик</t>
  </si>
  <si>
    <t xml:space="preserve"> Кізленко Марія Андріївна</t>
  </si>
  <si>
    <t>Волочай Руслана Сергіївна</t>
  </si>
  <si>
    <t>Рагуліна Олена Миколаївна</t>
  </si>
  <si>
    <t>Токовенко Аліна Миколаївна</t>
  </si>
  <si>
    <t>Корж Михайло Вікторович</t>
  </si>
  <si>
    <t>Ярмоленко Юлія Олександрівна</t>
  </si>
  <si>
    <t>Кошіль Віра Іванівна</t>
  </si>
  <si>
    <t>Шарм Александра Леонидовна</t>
  </si>
  <si>
    <t xml:space="preserve"> Малишева Інна Костянтинівна</t>
  </si>
  <si>
    <t>Плющ Катерина Сергіївна</t>
  </si>
  <si>
    <t xml:space="preserve"> Юрченко Наталія Едуардівна</t>
  </si>
  <si>
    <t>Орлова Наталія Олександрівна</t>
  </si>
  <si>
    <t>Роніс Олексій Михайлович</t>
  </si>
  <si>
    <t>Гайдукова Галина Михайлівна</t>
  </si>
  <si>
    <t>Новосядла Олена Миколаївна</t>
  </si>
  <si>
    <t>Сальник Анатолій Сергійович</t>
  </si>
  <si>
    <t>Дегтярьова Лариса Вікторівна</t>
  </si>
  <si>
    <t xml:space="preserve"> Тихонов Олексій Євгенійович</t>
  </si>
  <si>
    <t xml:space="preserve"> Пироженко Наталія Миколаївна</t>
  </si>
  <si>
    <t xml:space="preserve"> Корж Катерина Ігорівна</t>
  </si>
  <si>
    <t>Маржан Ірина Володимирівна</t>
  </si>
  <si>
    <t>Савичев Артем Леонідович</t>
  </si>
  <si>
    <t>Управління капітального будівництва Дарницької районної в місті Києві державної адміністрації</t>
  </si>
  <si>
    <t>«Безпечний спорт на Харківському масиві» - сучасні спорт майданчики у гімназіях №№ 261 та 267</t>
  </si>
  <si>
    <t>Гурток водного туризму "Вершина"</t>
  </si>
  <si>
    <t>ВЗАЄМОДІЯ: «Встановлення дитячого майданчика в ДНЗ "Радосинь"»</t>
  </si>
  <si>
    <t>Проспект П.Григоренко, 11 а</t>
  </si>
  <si>
    <t>вул. М.Драгоманова, 5</t>
  </si>
  <si>
    <t>вул.Вербицького, 26В</t>
  </si>
  <si>
    <t>вул.Харченка, 53</t>
  </si>
  <si>
    <t>вул. Тростянецька,  8-а</t>
  </si>
  <si>
    <t> вул. Ялтинська, 10/14</t>
  </si>
  <si>
    <t>вул. Сормовська, 5</t>
  </si>
  <si>
    <t>вул. Славгородська, 14</t>
  </si>
  <si>
    <t>вул. Ялтинська, 13</t>
  </si>
  <si>
    <t>вул. Славгородська, 12</t>
  </si>
  <si>
    <t>пров. Поліський, 5/1</t>
  </si>
  <si>
    <t>вул. Ю. Шевельова, 63</t>
  </si>
  <si>
    <t>Харківське шосе 121/3</t>
  </si>
  <si>
    <t>вул. Сімферопольська, 10</t>
  </si>
  <si>
    <t>вул. Драгоманова, 10в</t>
  </si>
  <si>
    <t>вул. Вербицького, 8б</t>
  </si>
  <si>
    <t xml:space="preserve">вул. Санаторна 5-А </t>
  </si>
  <si>
    <t>вул. Волго-Донська, 77</t>
  </si>
  <si>
    <t>вул. Російська, 21</t>
  </si>
  <si>
    <t>вул. Бориспільська, 51</t>
  </si>
  <si>
    <t>пров. Поліський, 9</t>
  </si>
  <si>
    <t>пр. Григоренко, 21 Б</t>
  </si>
  <si>
    <t>Харківське шосе, 168-1</t>
  </si>
  <si>
    <t>вул. Заслонова, 10</t>
  </si>
  <si>
    <t>Харківське шосе, 55-Б</t>
  </si>
  <si>
    <t>вул. Ревуцького, 7-Б</t>
  </si>
  <si>
    <t>вул. Кошиця, 6</t>
  </si>
  <si>
    <t>вул. Вербицького, 4-Б</t>
  </si>
  <si>
    <t>вул. Вербицького, 7А</t>
  </si>
  <si>
    <t>вул. Здолбунівська, 7-Б</t>
  </si>
  <si>
    <t>вул. Ревуцького, 13-А</t>
  </si>
  <si>
    <t>вул. Вербицького, 14-Г</t>
  </si>
  <si>
    <t>Харківське шосе -168 І</t>
  </si>
  <si>
    <t>вул. Вербицького, 28</t>
  </si>
  <si>
    <t>вул. Декабристів, 9А</t>
  </si>
  <si>
    <t>вул. Ревуцького, 30</t>
  </si>
  <si>
    <t>вул. Вербицького, 22/1</t>
  </si>
  <si>
    <t>вул. Срібнокільська, 14</t>
  </si>
  <si>
    <t>Харківське шосе, 168-ш</t>
  </si>
  <si>
    <t>вул. Вербицького, 16</t>
  </si>
  <si>
    <t>вул. Княжий Затон, 7а</t>
  </si>
  <si>
    <t>вул. Вербицького,7 та вулю Вербицького, 7а</t>
  </si>
  <si>
    <t>вул. Вербицького</t>
  </si>
  <si>
    <t>вул. Славгородська, 31</t>
  </si>
  <si>
    <t xml:space="preserve">                 про реалізацію проектів громадського бюджету м.Києва у 2019 році</t>
  </si>
  <si>
    <t>Затверджено календарний план з реалізації проекту</t>
  </si>
  <si>
    <t>Відділ культури Дарницької районної в місті Києві державної адміністрації</t>
  </si>
  <si>
    <t>Дог .№160 від 27,02,2019,           ФОП Бондарчук О,О,</t>
  </si>
  <si>
    <t>Закуплено спорядження</t>
  </si>
  <si>
    <t>Погоджені розрахунки з автором проекту, підготовлена специфікація для тендеру</t>
  </si>
  <si>
    <t xml:space="preserve">29.03.2019 відбувся аукціон - визначено переможця торгів ТОВ "ДІО СПОРТ" </t>
  </si>
  <si>
    <t>Договір № 264 від 28.03.2019 ТОВ "Укр Лего Буд"</t>
  </si>
  <si>
    <t>22.03.2019 оголошено процедуру відкритих торгів</t>
  </si>
  <si>
    <t>Проводиться робота з авторами проектів по підготовці проектно-кошторисної документації для оголошення закупівлі на сторінці prozorro.</t>
  </si>
  <si>
    <t>(станом на 01.04.2019)</t>
  </si>
  <si>
    <t>Автором уточнюється асортимент спортивного майданчика</t>
  </si>
  <si>
    <t>Проводиться робота з авторами проектів по підготовці проектно-кошторисної документації для оголошення закупівлі на сторінці prozorro</t>
  </si>
  <si>
    <t>Проведено процедуру закупівель. За результатами визначено переможця. Укладено договір на виконання робіт  10/03-Е від 02.04.2019 р. </t>
  </si>
  <si>
    <t>Узгоджується та уточнюється перелік робіт для оголошення закупівлі на сторінці prozorro</t>
  </si>
  <si>
    <t>Оголошення на проведення торгів від 25.03.2019 № UA-2019-03-25-000446-b на суму 6,278 тис. грн. Оголошення на проведення торгів від 25.03.2019 № UA-2019-03-25-000408-b на  суму 14,059 тис. грн.</t>
  </si>
  <si>
    <t>-</t>
  </si>
  <si>
    <t>Автором проекту уточнюється перелік робіт</t>
  </si>
  <si>
    <t>Погоджені розрахунки з автором проекту, підготовлена специфікація для тендеру 23.04.2019</t>
  </si>
  <si>
    <t>Погоджені розрахунки з автором проекту, підготовлена специфікація для тендеру з 09.04.-25.04.2019</t>
  </si>
  <si>
    <t>Погоджені розрахунки з автором проекту, підготовлена специфікація для тендеру 09.04.-25.04.2019</t>
  </si>
  <si>
    <t>Погоджені розрахунки з автором проекту, підготовлена специфікація для тендеру 09.04-25.04.2019</t>
  </si>
  <si>
    <t>погоджені розрахунки з автором проекту,підготовлена специфікація для тендеру-20.04.2019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</si>
</sst>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7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FFFFFF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u/>
      <sz val="11"/>
      <color rgb="FF0000FF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0"/>
      <color rgb="FF0066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8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996600"/>
      <name val="Calibri"/>
      <family val="2"/>
      <charset val="204"/>
    </font>
    <font>
      <sz val="10"/>
      <color rgb="FF333333"/>
      <name val="Calibri"/>
      <family val="2"/>
      <charset val="204"/>
    </font>
    <font>
      <sz val="11"/>
      <color rgb="FF000000"/>
      <name val="Calibri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2">
    <xf numFmtId="0" fontId="0" fillId="0" borderId="0"/>
    <xf numFmtId="0" fontId="1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0" borderId="0"/>
    <xf numFmtId="0" fontId="8" fillId="7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8" borderId="0"/>
    <xf numFmtId="0" fontId="14" fillId="8" borderId="9"/>
    <xf numFmtId="0" fontId="1" fillId="0" borderId="0"/>
    <xf numFmtId="0" fontId="1" fillId="0" borderId="0"/>
    <xf numFmtId="0" fontId="4" fillId="0" borderId="0"/>
    <xf numFmtId="0" fontId="1" fillId="0" borderId="0"/>
    <xf numFmtId="0" fontId="15" fillId="0" borderId="0"/>
  </cellStyleXfs>
  <cellXfs count="68">
    <xf numFmtId="0" fontId="0" fillId="0" borderId="0" xfId="0"/>
    <xf numFmtId="0" fontId="17" fillId="0" borderId="0" xfId="0" applyFont="1"/>
    <xf numFmtId="0" fontId="18" fillId="0" borderId="2" xfId="0" applyFont="1" applyBorder="1"/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5" xfId="0" applyFont="1" applyBorder="1" applyAlignment="1"/>
    <xf numFmtId="0" fontId="18" fillId="0" borderId="8" xfId="0" applyFont="1" applyBorder="1" applyAlignment="1"/>
    <xf numFmtId="0" fontId="18" fillId="0" borderId="4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9" fontId="17" fillId="0" borderId="1" xfId="0" applyNumberFormat="1" applyFont="1" applyBorder="1" applyAlignment="1">
      <alignment vertical="center"/>
    </xf>
    <xf numFmtId="0" fontId="18" fillId="0" borderId="10" xfId="0" applyFont="1" applyBorder="1"/>
    <xf numFmtId="0" fontId="18" fillId="0" borderId="11" xfId="0" applyFont="1" applyBorder="1" applyAlignment="1">
      <alignment horizontal="center"/>
    </xf>
    <xf numFmtId="0" fontId="18" fillId="0" borderId="15" xfId="0" applyFont="1" applyBorder="1"/>
    <xf numFmtId="0" fontId="18" fillId="0" borderId="16" xfId="0" applyFont="1" applyBorder="1" applyAlignment="1"/>
    <xf numFmtId="0" fontId="18" fillId="0" borderId="17" xfId="0" applyFont="1" applyBorder="1" applyAlignment="1">
      <alignment horizontal="center"/>
    </xf>
    <xf numFmtId="0" fontId="18" fillId="0" borderId="18" xfId="0" applyFont="1" applyBorder="1"/>
    <xf numFmtId="0" fontId="18" fillId="0" borderId="19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23" fillId="0" borderId="1" xfId="0" applyFont="1" applyBorder="1" applyAlignment="1">
      <alignment horizontal="center" vertical="top" wrapText="1"/>
    </xf>
    <xf numFmtId="164" fontId="17" fillId="0" borderId="1" xfId="0" applyNumberFormat="1" applyFont="1" applyBorder="1" applyAlignment="1">
      <alignment horizontal="center" vertical="center"/>
    </xf>
    <xf numFmtId="9" fontId="17" fillId="0" borderId="1" xfId="0" applyNumberFormat="1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Border="1"/>
    <xf numFmtId="0" fontId="17" fillId="0" borderId="0" xfId="0" applyFont="1" applyBorder="1"/>
    <xf numFmtId="0" fontId="23" fillId="0" borderId="1" xfId="0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top" wrapText="1"/>
    </xf>
    <xf numFmtId="0" fontId="20" fillId="0" borderId="1" xfId="0" applyFont="1" applyBorder="1" applyAlignment="1">
      <alignment horizontal="center" vertical="top" wrapText="1"/>
    </xf>
    <xf numFmtId="0" fontId="20" fillId="9" borderId="1" xfId="0" applyFont="1" applyFill="1" applyBorder="1" applyAlignment="1">
      <alignment horizontal="center" vertical="top" wrapText="1"/>
    </xf>
    <xf numFmtId="164" fontId="20" fillId="0" borderId="1" xfId="1" applyNumberFormat="1" applyFont="1" applyBorder="1" applyAlignment="1">
      <alignment vertical="center" wrapText="1"/>
    </xf>
    <xf numFmtId="164" fontId="20" fillId="9" borderId="1" xfId="1" applyNumberFormat="1" applyFont="1" applyFill="1" applyBorder="1" applyAlignment="1">
      <alignment vertical="center" wrapText="1"/>
    </xf>
    <xf numFmtId="0" fontId="23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vertical="top"/>
    </xf>
    <xf numFmtId="14" fontId="20" fillId="0" borderId="1" xfId="1" applyNumberFormat="1" applyFont="1" applyBorder="1" applyAlignment="1">
      <alignment horizontal="center" vertical="center" wrapText="1"/>
    </xf>
    <xf numFmtId="0" fontId="23" fillId="9" borderId="1" xfId="0" applyFont="1" applyFill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center" wrapText="1"/>
    </xf>
    <xf numFmtId="0" fontId="18" fillId="0" borderId="0" xfId="0" applyFont="1"/>
    <xf numFmtId="14" fontId="17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9" fontId="18" fillId="0" borderId="1" xfId="0" applyNumberFormat="1" applyFont="1" applyBorder="1" applyAlignment="1">
      <alignment horizontal="center" vertical="center"/>
    </xf>
    <xf numFmtId="4" fontId="22" fillId="0" borderId="1" xfId="0" applyNumberFormat="1" applyFont="1" applyBorder="1" applyAlignment="1">
      <alignment horizontal="center" vertical="center"/>
    </xf>
    <xf numFmtId="164" fontId="22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top" wrapText="1"/>
    </xf>
    <xf numFmtId="0" fontId="20" fillId="9" borderId="1" xfId="1" applyFont="1" applyFill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14" fontId="23" fillId="0" borderId="1" xfId="0" applyNumberFormat="1" applyFont="1" applyBorder="1" applyAlignment="1">
      <alignment horizontal="center" vertical="top" wrapText="1"/>
    </xf>
    <xf numFmtId="0" fontId="25" fillId="10" borderId="1" xfId="1" applyFont="1" applyFill="1" applyBorder="1" applyAlignment="1">
      <alignment horizontal="center" vertical="top" wrapText="1"/>
    </xf>
    <xf numFmtId="0" fontId="20" fillId="0" borderId="1" xfId="1" applyFont="1" applyBorder="1" applyAlignment="1">
      <alignment horizontal="center" vertical="top" wrapText="1"/>
    </xf>
    <xf numFmtId="0" fontId="22" fillId="9" borderId="1" xfId="1" applyFont="1" applyFill="1" applyBorder="1" applyAlignment="1">
      <alignment horizontal="center" vertical="top" wrapText="1"/>
    </xf>
    <xf numFmtId="164" fontId="18" fillId="0" borderId="1" xfId="0" applyNumberFormat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6" fillId="10" borderId="1" xfId="1" applyFont="1" applyFill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/>
    </xf>
  </cellXfs>
  <cellStyles count="22">
    <cellStyle name="Accent" xfId="2"/>
    <cellStyle name="Accent 1" xfId="3"/>
    <cellStyle name="Accent 2" xfId="4"/>
    <cellStyle name="Accent 3" xfId="5"/>
    <cellStyle name="Bad" xfId="6"/>
    <cellStyle name="Error" xfId="7"/>
    <cellStyle name="Excel_BuiltIn_Hyperlink" xfId="8"/>
    <cellStyle name="Footnote" xfId="9"/>
    <cellStyle name="Good" xfId="10"/>
    <cellStyle name="Heading (user)" xfId="11"/>
    <cellStyle name="Heading 1" xfId="12"/>
    <cellStyle name="Heading 2" xfId="13"/>
    <cellStyle name="Hyperlink" xfId="14"/>
    <cellStyle name="Neutral" xfId="15"/>
    <cellStyle name="Note" xfId="16"/>
    <cellStyle name="Status" xfId="17"/>
    <cellStyle name="Text" xfId="18"/>
    <cellStyle name="Warning" xfId="19"/>
    <cellStyle name="Звичайний" xfId="0" builtinId="0"/>
    <cellStyle name="Звичайний 2" xfId="20"/>
    <cellStyle name="Звичайний 2 2" xfId="21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65"/>
  <sheetViews>
    <sheetView tabSelected="1" topLeftCell="A61" workbookViewId="0">
      <selection activeCell="K64" sqref="K64"/>
    </sheetView>
  </sheetViews>
  <sheetFormatPr defaultRowHeight="15"/>
  <cols>
    <col min="1" max="1" width="4" style="1" customWidth="1"/>
    <col min="2" max="2" width="15.140625" style="1" customWidth="1"/>
    <col min="3" max="3" width="7.5703125" style="1" customWidth="1"/>
    <col min="4" max="4" width="19.42578125" style="1" customWidth="1"/>
    <col min="5" max="5" width="14.140625" style="1" customWidth="1"/>
    <col min="6" max="6" width="18.28515625" style="1" customWidth="1"/>
    <col min="7" max="7" width="15.5703125" style="1" customWidth="1"/>
    <col min="8" max="9" width="16.42578125" style="1" customWidth="1"/>
    <col min="10" max="10" width="18.28515625" style="1" customWidth="1"/>
    <col min="11" max="11" width="19.42578125" style="1" customWidth="1"/>
    <col min="12" max="12" width="10.28515625" style="1" customWidth="1"/>
    <col min="13" max="13" width="8" style="1" customWidth="1"/>
    <col min="14" max="14" width="10.85546875" style="1" customWidth="1"/>
    <col min="15" max="15" width="7.42578125" style="1" customWidth="1"/>
    <col min="16" max="16" width="16" style="1" customWidth="1"/>
    <col min="17" max="16384" width="9.140625" style="1"/>
  </cols>
  <sheetData>
    <row r="2" spans="1:16">
      <c r="A2" s="62" t="s">
        <v>37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>
      <c r="A3" s="62" t="s">
        <v>160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1:16" ht="15.75" thickBot="1">
      <c r="M4" s="60" t="s">
        <v>170</v>
      </c>
      <c r="N4" s="61"/>
      <c r="O4" s="61"/>
      <c r="P4" s="61"/>
    </row>
    <row r="5" spans="1:16">
      <c r="A5" s="12" t="s">
        <v>0</v>
      </c>
      <c r="B5" s="13" t="s">
        <v>2</v>
      </c>
      <c r="C5" s="13" t="s">
        <v>0</v>
      </c>
      <c r="D5" s="13" t="s">
        <v>4</v>
      </c>
      <c r="E5" s="13" t="s">
        <v>6</v>
      </c>
      <c r="F5" s="13" t="s">
        <v>9</v>
      </c>
      <c r="G5" s="13" t="s">
        <v>10</v>
      </c>
      <c r="H5" s="13" t="s">
        <v>10</v>
      </c>
      <c r="I5" s="13" t="s">
        <v>18</v>
      </c>
      <c r="J5" s="65" t="s">
        <v>36</v>
      </c>
      <c r="K5" s="66"/>
      <c r="L5" s="66"/>
      <c r="M5" s="66"/>
      <c r="N5" s="66"/>
      <c r="O5" s="66"/>
      <c r="P5" s="67"/>
    </row>
    <row r="6" spans="1:16">
      <c r="A6" s="14" t="s">
        <v>1</v>
      </c>
      <c r="B6" s="4" t="s">
        <v>3</v>
      </c>
      <c r="C6" s="4" t="s">
        <v>3</v>
      </c>
      <c r="D6" s="4" t="s">
        <v>5</v>
      </c>
      <c r="E6" s="4" t="s">
        <v>3</v>
      </c>
      <c r="F6" s="4"/>
      <c r="G6" s="4" t="s">
        <v>11</v>
      </c>
      <c r="H6" s="4" t="s">
        <v>11</v>
      </c>
      <c r="I6" s="4" t="s">
        <v>19</v>
      </c>
      <c r="J6" s="5"/>
      <c r="K6" s="6"/>
      <c r="L6" s="6"/>
      <c r="M6" s="6"/>
      <c r="N6" s="6"/>
      <c r="O6" s="6"/>
      <c r="P6" s="15"/>
    </row>
    <row r="7" spans="1:16">
      <c r="A7" s="14"/>
      <c r="B7" s="4"/>
      <c r="C7" s="4"/>
      <c r="D7" s="4" t="s">
        <v>3</v>
      </c>
      <c r="E7" s="4" t="s">
        <v>7</v>
      </c>
      <c r="F7" s="4"/>
      <c r="G7" s="4" t="s">
        <v>12</v>
      </c>
      <c r="H7" s="4" t="s">
        <v>12</v>
      </c>
      <c r="I7" s="4" t="s">
        <v>20</v>
      </c>
      <c r="J7" s="3" t="s">
        <v>23</v>
      </c>
      <c r="K7" s="3" t="s">
        <v>25</v>
      </c>
      <c r="L7" s="63" t="s">
        <v>29</v>
      </c>
      <c r="M7" s="64"/>
      <c r="N7" s="63" t="s">
        <v>33</v>
      </c>
      <c r="O7" s="64"/>
      <c r="P7" s="16" t="s">
        <v>34</v>
      </c>
    </row>
    <row r="8" spans="1:16">
      <c r="A8" s="14"/>
      <c r="B8" s="4"/>
      <c r="C8" s="4"/>
      <c r="D8" s="4"/>
      <c r="E8" s="4" t="s">
        <v>8</v>
      </c>
      <c r="F8" s="4"/>
      <c r="G8" s="4" t="s">
        <v>13</v>
      </c>
      <c r="H8" s="4" t="s">
        <v>15</v>
      </c>
      <c r="I8" s="4" t="s">
        <v>21</v>
      </c>
      <c r="J8" s="4" t="s">
        <v>3</v>
      </c>
      <c r="K8" s="4" t="s">
        <v>26</v>
      </c>
      <c r="L8" s="2"/>
      <c r="M8" s="2"/>
      <c r="N8" s="2"/>
      <c r="O8" s="2"/>
      <c r="P8" s="16" t="s">
        <v>35</v>
      </c>
    </row>
    <row r="9" spans="1:16">
      <c r="A9" s="14"/>
      <c r="B9" s="4"/>
      <c r="C9" s="4"/>
      <c r="D9" s="4"/>
      <c r="E9" s="4"/>
      <c r="F9" s="4"/>
      <c r="G9" s="4" t="s">
        <v>14</v>
      </c>
      <c r="H9" s="4" t="s">
        <v>16</v>
      </c>
      <c r="I9" s="4" t="s">
        <v>22</v>
      </c>
      <c r="J9" s="4" t="s">
        <v>24</v>
      </c>
      <c r="K9" s="4" t="s">
        <v>27</v>
      </c>
      <c r="L9" s="4" t="s">
        <v>30</v>
      </c>
      <c r="M9" s="4" t="s">
        <v>32</v>
      </c>
      <c r="N9" s="4" t="s">
        <v>30</v>
      </c>
      <c r="O9" s="4" t="s">
        <v>32</v>
      </c>
      <c r="P9" s="16"/>
    </row>
    <row r="10" spans="1:16">
      <c r="A10" s="14"/>
      <c r="B10" s="4"/>
      <c r="C10" s="4"/>
      <c r="D10" s="4"/>
      <c r="E10" s="4"/>
      <c r="F10" s="4"/>
      <c r="G10" s="4"/>
      <c r="H10" s="4" t="s">
        <v>5</v>
      </c>
      <c r="I10" s="4"/>
      <c r="J10" s="4"/>
      <c r="K10" s="4" t="s">
        <v>3</v>
      </c>
      <c r="L10" s="4" t="s">
        <v>31</v>
      </c>
      <c r="M10" s="4"/>
      <c r="N10" s="4" t="s">
        <v>31</v>
      </c>
      <c r="O10" s="4"/>
      <c r="P10" s="16"/>
    </row>
    <row r="11" spans="1:16">
      <c r="A11" s="17"/>
      <c r="B11" s="7"/>
      <c r="C11" s="7"/>
      <c r="D11" s="7"/>
      <c r="E11" s="7"/>
      <c r="F11" s="7"/>
      <c r="G11" s="7"/>
      <c r="H11" s="7" t="s">
        <v>17</v>
      </c>
      <c r="I11" s="7"/>
      <c r="J11" s="7"/>
      <c r="K11" s="7" t="s">
        <v>28</v>
      </c>
      <c r="L11" s="7"/>
      <c r="M11" s="7"/>
      <c r="N11" s="7"/>
      <c r="O11" s="7"/>
      <c r="P11" s="18"/>
    </row>
    <row r="12" spans="1:16">
      <c r="A12" s="19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8">
        <v>10</v>
      </c>
      <c r="K12" s="8">
        <v>11</v>
      </c>
      <c r="L12" s="8">
        <v>12</v>
      </c>
      <c r="M12" s="8">
        <v>13</v>
      </c>
      <c r="N12" s="8">
        <v>14</v>
      </c>
      <c r="O12" s="8">
        <v>15</v>
      </c>
      <c r="P12" s="20">
        <v>16</v>
      </c>
    </row>
    <row r="13" spans="1:16">
      <c r="A13" s="57" t="s">
        <v>38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9"/>
    </row>
    <row r="14" spans="1:16" ht="84.75" customHeight="1">
      <c r="A14" s="9">
        <v>1</v>
      </c>
      <c r="B14" s="31" t="s">
        <v>42</v>
      </c>
      <c r="C14" s="30">
        <v>3</v>
      </c>
      <c r="D14" s="21" t="s">
        <v>150</v>
      </c>
      <c r="E14" s="32" t="s">
        <v>90</v>
      </c>
      <c r="F14" s="21" t="s">
        <v>41</v>
      </c>
      <c r="G14" s="50" t="s">
        <v>161</v>
      </c>
      <c r="H14" s="38">
        <v>43524</v>
      </c>
      <c r="I14" s="21"/>
      <c r="J14" s="46">
        <v>1000</v>
      </c>
      <c r="K14" s="49" t="s">
        <v>174</v>
      </c>
      <c r="L14" s="22"/>
      <c r="M14" s="23"/>
      <c r="N14" s="22"/>
      <c r="O14" s="23"/>
      <c r="P14" s="10"/>
    </row>
    <row r="15" spans="1:16" ht="92.25" customHeight="1">
      <c r="A15" s="9">
        <v>2</v>
      </c>
      <c r="B15" s="31" t="s">
        <v>43</v>
      </c>
      <c r="C15" s="30">
        <v>6</v>
      </c>
      <c r="D15" s="21" t="s">
        <v>152</v>
      </c>
      <c r="E15" s="32" t="s">
        <v>91</v>
      </c>
      <c r="F15" s="39" t="s">
        <v>112</v>
      </c>
      <c r="G15" s="50" t="s">
        <v>161</v>
      </c>
      <c r="H15" s="38">
        <v>43524</v>
      </c>
      <c r="I15" s="21"/>
      <c r="J15" s="46">
        <v>1000</v>
      </c>
      <c r="K15" s="49" t="s">
        <v>177</v>
      </c>
      <c r="L15" s="34"/>
      <c r="M15" s="11"/>
      <c r="N15" s="35"/>
      <c r="O15" s="11"/>
      <c r="P15" s="10"/>
    </row>
    <row r="16" spans="1:16" ht="90.75" customHeight="1">
      <c r="A16" s="9">
        <v>3</v>
      </c>
      <c r="B16" s="31" t="s">
        <v>44</v>
      </c>
      <c r="C16" s="30">
        <v>16</v>
      </c>
      <c r="D16" s="21" t="s">
        <v>118</v>
      </c>
      <c r="E16" s="32" t="s">
        <v>92</v>
      </c>
      <c r="F16" s="21" t="s">
        <v>40</v>
      </c>
      <c r="G16" s="50" t="s">
        <v>161</v>
      </c>
      <c r="H16" s="38">
        <v>43521</v>
      </c>
      <c r="I16" s="21"/>
      <c r="J16" s="46">
        <v>412.19600000000003</v>
      </c>
      <c r="K16" s="51" t="s">
        <v>178</v>
      </c>
      <c r="L16" s="22"/>
      <c r="M16" s="11"/>
      <c r="N16" s="22"/>
      <c r="O16" s="11"/>
      <c r="P16" s="10"/>
    </row>
    <row r="17" spans="1:32" s="26" customFormat="1" ht="93" customHeight="1">
      <c r="A17" s="9">
        <v>4</v>
      </c>
      <c r="B17" s="31" t="s">
        <v>45</v>
      </c>
      <c r="C17" s="30">
        <v>60</v>
      </c>
      <c r="D17" s="21" t="s">
        <v>119</v>
      </c>
      <c r="E17" s="32" t="s">
        <v>93</v>
      </c>
      <c r="F17" s="21" t="s">
        <v>40</v>
      </c>
      <c r="G17" s="50" t="s">
        <v>161</v>
      </c>
      <c r="H17" s="38">
        <v>43521</v>
      </c>
      <c r="I17" s="21"/>
      <c r="J17" s="46">
        <v>223.608</v>
      </c>
      <c r="K17" s="51" t="s">
        <v>178</v>
      </c>
      <c r="L17" s="22"/>
      <c r="M17" s="11"/>
      <c r="N17" s="22"/>
      <c r="O17" s="11"/>
      <c r="P17" s="10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</row>
    <row r="18" spans="1:32" s="26" customFormat="1" ht="71.25" customHeight="1">
      <c r="A18" s="9">
        <v>5</v>
      </c>
      <c r="B18" s="31" t="s">
        <v>114</v>
      </c>
      <c r="C18" s="30">
        <v>77</v>
      </c>
      <c r="D18" s="21" t="s">
        <v>143</v>
      </c>
      <c r="E18" s="32" t="s">
        <v>94</v>
      </c>
      <c r="F18" s="21" t="s">
        <v>40</v>
      </c>
      <c r="G18" s="50" t="s">
        <v>161</v>
      </c>
      <c r="H18" s="38">
        <v>43521</v>
      </c>
      <c r="I18" s="47" t="s">
        <v>163</v>
      </c>
      <c r="J18" s="46">
        <v>100</v>
      </c>
      <c r="K18" s="48" t="s">
        <v>164</v>
      </c>
      <c r="L18" s="22">
        <v>96</v>
      </c>
      <c r="M18" s="11">
        <v>0.96</v>
      </c>
      <c r="N18" s="22"/>
      <c r="O18" s="11"/>
      <c r="P18" s="10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</row>
    <row r="19" spans="1:32" s="26" customFormat="1" ht="82.5" customHeight="1">
      <c r="A19" s="9">
        <v>6</v>
      </c>
      <c r="B19" s="31" t="s">
        <v>46</v>
      </c>
      <c r="C19" s="30">
        <v>254</v>
      </c>
      <c r="D19" s="21" t="s">
        <v>139</v>
      </c>
      <c r="E19" s="32" t="s">
        <v>95</v>
      </c>
      <c r="F19" s="21" t="s">
        <v>40</v>
      </c>
      <c r="G19" s="50" t="s">
        <v>161</v>
      </c>
      <c r="H19" s="38">
        <v>43521</v>
      </c>
      <c r="I19" s="36"/>
      <c r="J19" s="46">
        <v>120</v>
      </c>
      <c r="K19" s="48" t="s">
        <v>171</v>
      </c>
      <c r="L19" s="22"/>
      <c r="M19" s="11"/>
      <c r="N19" s="22"/>
      <c r="O19" s="11"/>
      <c r="P19" s="10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</row>
    <row r="20" spans="1:32" s="26" customFormat="1" ht="90" customHeight="1">
      <c r="A20" s="9">
        <v>7</v>
      </c>
      <c r="B20" s="31" t="s">
        <v>47</v>
      </c>
      <c r="C20" s="30">
        <v>256</v>
      </c>
      <c r="D20" s="31" t="s">
        <v>120</v>
      </c>
      <c r="E20" s="32" t="s">
        <v>95</v>
      </c>
      <c r="F20" s="21" t="s">
        <v>40</v>
      </c>
      <c r="G20" s="50" t="s">
        <v>161</v>
      </c>
      <c r="H20" s="38">
        <v>43521</v>
      </c>
      <c r="I20" s="21"/>
      <c r="J20" s="46">
        <v>86.936999999999998</v>
      </c>
      <c r="K20" s="51" t="s">
        <v>165</v>
      </c>
      <c r="L20" s="22"/>
      <c r="M20" s="11"/>
      <c r="N20" s="22"/>
      <c r="O20" s="11"/>
      <c r="P20" s="10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</row>
    <row r="21" spans="1:32" s="26" customFormat="1" ht="78.75" customHeight="1">
      <c r="A21" s="9">
        <v>8</v>
      </c>
      <c r="B21" s="31" t="s">
        <v>48</v>
      </c>
      <c r="C21" s="30">
        <v>258</v>
      </c>
      <c r="D21" s="31" t="s">
        <v>121</v>
      </c>
      <c r="E21" s="32" t="s">
        <v>95</v>
      </c>
      <c r="F21" s="21" t="s">
        <v>40</v>
      </c>
      <c r="G21" s="50" t="s">
        <v>161</v>
      </c>
      <c r="H21" s="38">
        <v>43521</v>
      </c>
      <c r="I21" s="21"/>
      <c r="J21" s="46">
        <v>120</v>
      </c>
      <c r="K21" s="48" t="s">
        <v>171</v>
      </c>
      <c r="L21" s="22"/>
      <c r="M21" s="11"/>
      <c r="N21" s="22"/>
      <c r="O21" s="11"/>
      <c r="P21" s="10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</row>
    <row r="22" spans="1:32" s="26" customFormat="1" ht="105" customHeight="1">
      <c r="A22" s="9">
        <v>9</v>
      </c>
      <c r="B22" s="31" t="s">
        <v>49</v>
      </c>
      <c r="C22" s="30">
        <v>259</v>
      </c>
      <c r="D22" s="37" t="s">
        <v>122</v>
      </c>
      <c r="E22" s="32" t="s">
        <v>95</v>
      </c>
      <c r="F22" s="21" t="s">
        <v>40</v>
      </c>
      <c r="G22" s="50" t="s">
        <v>161</v>
      </c>
      <c r="H22" s="38">
        <v>43521</v>
      </c>
      <c r="I22" s="21"/>
      <c r="J22" s="46">
        <v>86.936999999999998</v>
      </c>
      <c r="K22" s="51" t="s">
        <v>179</v>
      </c>
      <c r="L22" s="22"/>
      <c r="M22" s="11"/>
      <c r="N22" s="22"/>
      <c r="O22" s="11"/>
      <c r="P22" s="10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</row>
    <row r="23" spans="1:32" s="26" customFormat="1" ht="77.25" customHeight="1">
      <c r="A23" s="9">
        <v>10</v>
      </c>
      <c r="B23" s="31" t="s">
        <v>115</v>
      </c>
      <c r="C23" s="30">
        <v>260</v>
      </c>
      <c r="D23" s="21" t="s">
        <v>140</v>
      </c>
      <c r="E23" s="32" t="s">
        <v>95</v>
      </c>
      <c r="F23" s="21" t="s">
        <v>40</v>
      </c>
      <c r="G23" s="50" t="s">
        <v>161</v>
      </c>
      <c r="H23" s="38">
        <v>43521</v>
      </c>
      <c r="I23" s="21"/>
      <c r="J23" s="46">
        <v>120</v>
      </c>
      <c r="K23" s="48" t="s">
        <v>171</v>
      </c>
      <c r="L23" s="22"/>
      <c r="M23" s="11"/>
      <c r="N23" s="22"/>
      <c r="O23" s="11"/>
      <c r="P23" s="10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</row>
    <row r="24" spans="1:32" s="26" customFormat="1" ht="90.75" customHeight="1">
      <c r="A24" s="9">
        <v>11</v>
      </c>
      <c r="B24" s="31" t="s">
        <v>50</v>
      </c>
      <c r="C24" s="30">
        <v>263</v>
      </c>
      <c r="D24" s="31" t="s">
        <v>123</v>
      </c>
      <c r="E24" s="32" t="s">
        <v>95</v>
      </c>
      <c r="F24" s="21" t="s">
        <v>40</v>
      </c>
      <c r="G24" s="50" t="s">
        <v>161</v>
      </c>
      <c r="H24" s="38">
        <v>43521</v>
      </c>
      <c r="I24" s="21"/>
      <c r="J24" s="46">
        <v>86.936999999999998</v>
      </c>
      <c r="K24" s="51" t="s">
        <v>165</v>
      </c>
      <c r="L24" s="22"/>
      <c r="M24" s="11"/>
      <c r="N24" s="22"/>
      <c r="O24" s="11"/>
      <c r="P24" s="10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</row>
    <row r="25" spans="1:32" s="26" customFormat="1" ht="90" customHeight="1">
      <c r="A25" s="9">
        <v>12</v>
      </c>
      <c r="B25" s="31" t="s">
        <v>51</v>
      </c>
      <c r="C25" s="30">
        <v>265</v>
      </c>
      <c r="D25" s="37" t="s">
        <v>124</v>
      </c>
      <c r="E25" s="32" t="s">
        <v>95</v>
      </c>
      <c r="F25" s="21" t="s">
        <v>40</v>
      </c>
      <c r="G25" s="50" t="s">
        <v>161</v>
      </c>
      <c r="H25" s="38">
        <v>43521</v>
      </c>
      <c r="I25" s="21"/>
      <c r="J25" s="46">
        <v>217.94399999999999</v>
      </c>
      <c r="K25" s="51" t="s">
        <v>165</v>
      </c>
      <c r="L25" s="22"/>
      <c r="M25" s="11"/>
      <c r="N25" s="22"/>
      <c r="O25" s="11"/>
      <c r="P25" s="10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</row>
    <row r="26" spans="1:32" s="26" customFormat="1" ht="84.75" customHeight="1">
      <c r="A26" s="9">
        <v>13</v>
      </c>
      <c r="B26" s="31" t="s">
        <v>52</v>
      </c>
      <c r="C26" s="30">
        <v>271</v>
      </c>
      <c r="D26" s="31" t="s">
        <v>125</v>
      </c>
      <c r="E26" s="32" t="s">
        <v>95</v>
      </c>
      <c r="F26" s="21" t="s">
        <v>40</v>
      </c>
      <c r="G26" s="50" t="s">
        <v>161</v>
      </c>
      <c r="H26" s="38">
        <v>43521</v>
      </c>
      <c r="I26" s="21"/>
      <c r="J26" s="46">
        <v>120</v>
      </c>
      <c r="K26" s="48" t="s">
        <v>171</v>
      </c>
      <c r="L26" s="22"/>
      <c r="M26" s="11"/>
      <c r="N26" s="22"/>
      <c r="O26" s="11"/>
      <c r="P26" s="10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</row>
    <row r="27" spans="1:32" s="26" customFormat="1" ht="131.25" customHeight="1">
      <c r="A27" s="9">
        <v>14</v>
      </c>
      <c r="B27" s="31" t="s">
        <v>53</v>
      </c>
      <c r="C27" s="30">
        <v>299</v>
      </c>
      <c r="D27" s="21" t="s">
        <v>128</v>
      </c>
      <c r="E27" s="33" t="s">
        <v>96</v>
      </c>
      <c r="F27" s="21" t="s">
        <v>40</v>
      </c>
      <c r="G27" s="50" t="s">
        <v>161</v>
      </c>
      <c r="H27" s="42">
        <v>43521</v>
      </c>
      <c r="I27" s="21"/>
      <c r="J27" s="46">
        <v>610.48599999999999</v>
      </c>
      <c r="K27" s="53" t="s">
        <v>175</v>
      </c>
      <c r="L27" s="22"/>
      <c r="M27" s="11"/>
      <c r="N27" s="22"/>
      <c r="O27" s="11"/>
      <c r="P27" s="10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</row>
    <row r="28" spans="1:32" s="26" customFormat="1" ht="93.75" customHeight="1">
      <c r="A28" s="9">
        <v>15</v>
      </c>
      <c r="B28" s="31" t="s">
        <v>54</v>
      </c>
      <c r="C28" s="30">
        <v>308</v>
      </c>
      <c r="D28" s="21" t="s">
        <v>116</v>
      </c>
      <c r="E28" s="33" t="s">
        <v>97</v>
      </c>
      <c r="F28" s="39" t="s">
        <v>112</v>
      </c>
      <c r="G28" s="50" t="s">
        <v>161</v>
      </c>
      <c r="H28" s="38">
        <v>43524</v>
      </c>
      <c r="I28" s="21"/>
      <c r="J28" s="46">
        <v>346.5</v>
      </c>
      <c r="K28" s="49" t="s">
        <v>177</v>
      </c>
      <c r="L28" s="22"/>
      <c r="M28" s="11"/>
      <c r="N28" s="22"/>
      <c r="O28" s="11"/>
      <c r="P28" s="10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</row>
    <row r="29" spans="1:32" s="26" customFormat="1" ht="93.75" customHeight="1">
      <c r="A29" s="9">
        <v>16</v>
      </c>
      <c r="B29" s="31" t="s">
        <v>55</v>
      </c>
      <c r="C29" s="30">
        <v>310</v>
      </c>
      <c r="D29" s="21" t="s">
        <v>117</v>
      </c>
      <c r="E29" s="33" t="s">
        <v>97</v>
      </c>
      <c r="F29" s="39" t="s">
        <v>112</v>
      </c>
      <c r="G29" s="50" t="s">
        <v>161</v>
      </c>
      <c r="H29" s="38">
        <v>43524</v>
      </c>
      <c r="I29" s="21"/>
      <c r="J29" s="46">
        <v>587.428</v>
      </c>
      <c r="K29" s="49" t="s">
        <v>177</v>
      </c>
      <c r="L29" s="22"/>
      <c r="M29" s="11"/>
      <c r="N29" s="22"/>
      <c r="O29" s="11"/>
      <c r="P29" s="10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</row>
    <row r="30" spans="1:32" s="26" customFormat="1" ht="79.5" customHeight="1">
      <c r="A30" s="9">
        <v>17</v>
      </c>
      <c r="B30" s="31" t="s">
        <v>56</v>
      </c>
      <c r="C30" s="30">
        <v>351</v>
      </c>
      <c r="D30" s="31" t="s">
        <v>126</v>
      </c>
      <c r="E30" s="33" t="s">
        <v>98</v>
      </c>
      <c r="F30" s="21" t="s">
        <v>40</v>
      </c>
      <c r="G30" s="50" t="s">
        <v>161</v>
      </c>
      <c r="H30" s="38">
        <v>43521</v>
      </c>
      <c r="I30" s="21"/>
      <c r="J30" s="46">
        <v>120</v>
      </c>
      <c r="K30" s="48" t="s">
        <v>171</v>
      </c>
      <c r="L30" s="22"/>
      <c r="M30" s="11"/>
      <c r="N30" s="22"/>
      <c r="O30" s="11"/>
      <c r="P30" s="10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</row>
    <row r="31" spans="1:32" s="26" customFormat="1" ht="111" customHeight="1">
      <c r="A31" s="9">
        <v>18</v>
      </c>
      <c r="B31" s="31" t="s">
        <v>57</v>
      </c>
      <c r="C31" s="30">
        <v>353</v>
      </c>
      <c r="D31" s="31" t="s">
        <v>127</v>
      </c>
      <c r="E31" s="33" t="s">
        <v>99</v>
      </c>
      <c r="F31" s="21" t="s">
        <v>40</v>
      </c>
      <c r="G31" s="50" t="s">
        <v>161</v>
      </c>
      <c r="H31" s="38">
        <v>43521</v>
      </c>
      <c r="I31" s="21"/>
      <c r="J31" s="46">
        <v>95.664000000000001</v>
      </c>
      <c r="K31" s="51" t="s">
        <v>179</v>
      </c>
      <c r="L31" s="22"/>
      <c r="M31" s="11"/>
      <c r="N31" s="22"/>
      <c r="O31" s="11"/>
      <c r="P31" s="10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</row>
    <row r="32" spans="1:32" s="26" customFormat="1" ht="76.5" customHeight="1">
      <c r="A32" s="9">
        <v>19</v>
      </c>
      <c r="B32" s="31" t="s">
        <v>58</v>
      </c>
      <c r="C32" s="30">
        <v>354</v>
      </c>
      <c r="D32" s="21" t="s">
        <v>135</v>
      </c>
      <c r="E32" s="33" t="s">
        <v>98</v>
      </c>
      <c r="F32" s="21" t="s">
        <v>40</v>
      </c>
      <c r="G32" s="50" t="s">
        <v>161</v>
      </c>
      <c r="H32" s="38">
        <v>43521</v>
      </c>
      <c r="I32" s="21"/>
      <c r="J32" s="46">
        <v>120</v>
      </c>
      <c r="K32" s="48" t="s">
        <v>171</v>
      </c>
      <c r="L32" s="22"/>
      <c r="M32" s="11"/>
      <c r="N32" s="22"/>
      <c r="O32" s="11"/>
      <c r="P32" s="10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</row>
    <row r="33" spans="1:32" s="26" customFormat="1" ht="113.25" customHeight="1">
      <c r="A33" s="9">
        <v>20</v>
      </c>
      <c r="B33" s="31" t="s">
        <v>59</v>
      </c>
      <c r="C33" s="30">
        <v>359</v>
      </c>
      <c r="D33" s="21" t="s">
        <v>136</v>
      </c>
      <c r="E33" s="33" t="s">
        <v>98</v>
      </c>
      <c r="F33" s="21" t="s">
        <v>40</v>
      </c>
      <c r="G33" s="50" t="s">
        <v>161</v>
      </c>
      <c r="H33" s="38">
        <v>43521</v>
      </c>
      <c r="I33" s="21"/>
      <c r="J33" s="46">
        <v>98.159000000000006</v>
      </c>
      <c r="K33" s="51" t="s">
        <v>180</v>
      </c>
      <c r="L33" s="22"/>
      <c r="M33" s="11"/>
      <c r="N33" s="22"/>
      <c r="O33" s="11"/>
      <c r="P33" s="10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</row>
    <row r="34" spans="1:32" s="26" customFormat="1" ht="81.75" customHeight="1">
      <c r="A34" s="9">
        <v>21</v>
      </c>
      <c r="B34" s="31" t="s">
        <v>60</v>
      </c>
      <c r="C34" s="30">
        <v>364</v>
      </c>
      <c r="D34" s="21" t="s">
        <v>141</v>
      </c>
      <c r="E34" s="33" t="s">
        <v>100</v>
      </c>
      <c r="F34" s="21" t="s">
        <v>40</v>
      </c>
      <c r="G34" s="50" t="s">
        <v>161</v>
      </c>
      <c r="H34" s="38">
        <v>43521</v>
      </c>
      <c r="I34" s="21"/>
      <c r="J34" s="46">
        <v>120</v>
      </c>
      <c r="K34" s="48" t="s">
        <v>171</v>
      </c>
      <c r="L34" s="22"/>
      <c r="M34" s="11"/>
      <c r="N34" s="22"/>
      <c r="O34" s="11"/>
      <c r="P34" s="10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</row>
    <row r="35" spans="1:32" s="26" customFormat="1" ht="111" customHeight="1">
      <c r="A35" s="9">
        <v>22</v>
      </c>
      <c r="B35" s="31" t="s">
        <v>61</v>
      </c>
      <c r="C35" s="30">
        <v>368</v>
      </c>
      <c r="D35" s="31" t="s">
        <v>132</v>
      </c>
      <c r="E35" s="33" t="s">
        <v>101</v>
      </c>
      <c r="F35" s="21" t="s">
        <v>40</v>
      </c>
      <c r="G35" s="50" t="s">
        <v>161</v>
      </c>
      <c r="H35" s="38">
        <v>43521</v>
      </c>
      <c r="I35" s="21"/>
      <c r="J35" s="46">
        <v>96</v>
      </c>
      <c r="K35" s="51" t="s">
        <v>180</v>
      </c>
      <c r="L35" s="22"/>
      <c r="M35" s="11"/>
      <c r="N35" s="22"/>
      <c r="O35" s="11"/>
      <c r="P35" s="10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</row>
    <row r="36" spans="1:32" s="26" customFormat="1" ht="76.5" customHeight="1">
      <c r="A36" s="9">
        <v>23</v>
      </c>
      <c r="B36" s="31" t="s">
        <v>62</v>
      </c>
      <c r="C36" s="30">
        <v>372</v>
      </c>
      <c r="D36" s="21" t="s">
        <v>133</v>
      </c>
      <c r="E36" s="33" t="s">
        <v>100</v>
      </c>
      <c r="F36" s="21" t="s">
        <v>40</v>
      </c>
      <c r="G36" s="50" t="s">
        <v>161</v>
      </c>
      <c r="H36" s="38">
        <v>43521</v>
      </c>
      <c r="I36" s="21"/>
      <c r="J36" s="46">
        <v>120</v>
      </c>
      <c r="K36" s="48" t="s">
        <v>171</v>
      </c>
      <c r="L36" s="22"/>
      <c r="M36" s="11"/>
      <c r="N36" s="22"/>
      <c r="O36" s="11"/>
      <c r="P36" s="10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</row>
    <row r="37" spans="1:32" s="26" customFormat="1" ht="111" customHeight="1">
      <c r="A37" s="9">
        <v>24</v>
      </c>
      <c r="B37" s="31" t="s">
        <v>63</v>
      </c>
      <c r="C37" s="30">
        <v>374</v>
      </c>
      <c r="D37" s="21" t="s">
        <v>133</v>
      </c>
      <c r="E37" s="33" t="s">
        <v>100</v>
      </c>
      <c r="F37" s="21" t="s">
        <v>40</v>
      </c>
      <c r="G37" s="50" t="s">
        <v>161</v>
      </c>
      <c r="H37" s="38">
        <v>43521</v>
      </c>
      <c r="I37" s="21"/>
      <c r="J37" s="46">
        <v>98.159000000000006</v>
      </c>
      <c r="K37" s="51" t="s">
        <v>181</v>
      </c>
      <c r="L37" s="22"/>
      <c r="M37" s="11"/>
      <c r="N37" s="22"/>
      <c r="O37" s="11"/>
      <c r="P37" s="10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</row>
    <row r="38" spans="1:32" s="26" customFormat="1" ht="68.25" customHeight="1">
      <c r="A38" s="9">
        <v>25</v>
      </c>
      <c r="B38" s="31" t="s">
        <v>64</v>
      </c>
      <c r="C38" s="30">
        <v>377</v>
      </c>
      <c r="D38" s="21" t="s">
        <v>149</v>
      </c>
      <c r="E38" s="33" t="s">
        <v>90</v>
      </c>
      <c r="F38" s="21" t="s">
        <v>40</v>
      </c>
      <c r="G38" s="50" t="s">
        <v>161</v>
      </c>
      <c r="H38" s="38">
        <v>43521</v>
      </c>
      <c r="I38" s="21"/>
      <c r="J38" s="45">
        <v>1000</v>
      </c>
      <c r="K38" s="48" t="s">
        <v>176</v>
      </c>
      <c r="L38" s="22"/>
      <c r="M38" s="11"/>
      <c r="N38" s="22"/>
      <c r="O38" s="11"/>
      <c r="P38" s="10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</row>
    <row r="39" spans="1:32" s="26" customFormat="1" ht="98.25" customHeight="1">
      <c r="A39" s="9">
        <v>26</v>
      </c>
      <c r="B39" s="31" t="s">
        <v>65</v>
      </c>
      <c r="C39" s="30">
        <v>390</v>
      </c>
      <c r="D39" s="21" t="s">
        <v>153</v>
      </c>
      <c r="E39" s="33" t="s">
        <v>102</v>
      </c>
      <c r="F39" s="21" t="s">
        <v>41</v>
      </c>
      <c r="G39" s="50" t="s">
        <v>161</v>
      </c>
      <c r="H39" s="38">
        <v>43524</v>
      </c>
      <c r="I39" s="36"/>
      <c r="J39" s="46">
        <v>348.96</v>
      </c>
      <c r="K39" s="21" t="s">
        <v>172</v>
      </c>
      <c r="L39" s="22"/>
      <c r="M39" s="11"/>
      <c r="N39" s="22"/>
      <c r="O39" s="11"/>
      <c r="P39" s="10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</row>
    <row r="40" spans="1:32" s="26" customFormat="1" ht="80.25" customHeight="1">
      <c r="A40" s="9">
        <v>27</v>
      </c>
      <c r="B40" s="31" t="s">
        <v>66</v>
      </c>
      <c r="C40" s="30">
        <v>425</v>
      </c>
      <c r="D40" s="21" t="s">
        <v>134</v>
      </c>
      <c r="E40" s="32" t="s">
        <v>95</v>
      </c>
      <c r="F40" s="21" t="s">
        <v>40</v>
      </c>
      <c r="G40" s="50" t="s">
        <v>161</v>
      </c>
      <c r="H40" s="38">
        <v>43521</v>
      </c>
      <c r="I40" s="21"/>
      <c r="J40" s="46">
        <v>120</v>
      </c>
      <c r="K40" s="48" t="s">
        <v>171</v>
      </c>
      <c r="L40" s="22"/>
      <c r="M40" s="11"/>
      <c r="N40" s="22"/>
      <c r="O40" s="11"/>
      <c r="P40" s="10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</row>
    <row r="41" spans="1:32" s="26" customFormat="1" ht="82.5" customHeight="1">
      <c r="A41" s="9">
        <v>28</v>
      </c>
      <c r="B41" s="31" t="s">
        <v>67</v>
      </c>
      <c r="C41" s="30">
        <v>440</v>
      </c>
      <c r="D41" s="21" t="s">
        <v>137</v>
      </c>
      <c r="E41" s="32" t="s">
        <v>103</v>
      </c>
      <c r="F41" s="21" t="s">
        <v>40</v>
      </c>
      <c r="G41" s="50" t="s">
        <v>161</v>
      </c>
      <c r="H41" s="38">
        <v>43521</v>
      </c>
      <c r="I41" s="21"/>
      <c r="J41" s="46">
        <v>600</v>
      </c>
      <c r="K41" s="48" t="s">
        <v>171</v>
      </c>
      <c r="L41" s="22"/>
      <c r="M41" s="11"/>
      <c r="N41" s="22"/>
      <c r="O41" s="11"/>
      <c r="P41" s="10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</row>
    <row r="42" spans="1:32" ht="83.25" customHeight="1">
      <c r="A42" s="9">
        <v>29</v>
      </c>
      <c r="B42" s="31" t="s">
        <v>68</v>
      </c>
      <c r="C42" s="30">
        <v>444</v>
      </c>
      <c r="D42" s="21" t="s">
        <v>137</v>
      </c>
      <c r="E42" s="32" t="s">
        <v>103</v>
      </c>
      <c r="F42" s="21" t="s">
        <v>40</v>
      </c>
      <c r="G42" s="50" t="s">
        <v>161</v>
      </c>
      <c r="H42" s="38">
        <v>43521</v>
      </c>
      <c r="I42" s="21"/>
      <c r="J42" s="46">
        <v>541.78300000000002</v>
      </c>
      <c r="K42" s="48" t="s">
        <v>171</v>
      </c>
      <c r="L42" s="22"/>
      <c r="M42" s="23"/>
      <c r="N42" s="24"/>
      <c r="O42" s="23"/>
      <c r="P42" s="10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</row>
    <row r="43" spans="1:32" ht="84" customHeight="1">
      <c r="A43" s="9">
        <v>30</v>
      </c>
      <c r="B43" s="31" t="s">
        <v>69</v>
      </c>
      <c r="C43" s="30">
        <v>453</v>
      </c>
      <c r="D43" s="21" t="s">
        <v>138</v>
      </c>
      <c r="E43" s="32" t="s">
        <v>104</v>
      </c>
      <c r="F43" s="21" t="s">
        <v>40</v>
      </c>
      <c r="G43" s="50" t="s">
        <v>161</v>
      </c>
      <c r="H43" s="38">
        <v>43521</v>
      </c>
      <c r="I43" s="21"/>
      <c r="J43" s="46">
        <v>498.6</v>
      </c>
      <c r="K43" s="48" t="s">
        <v>171</v>
      </c>
      <c r="L43" s="22"/>
      <c r="M43" s="11"/>
      <c r="N43" s="22"/>
      <c r="O43" s="11"/>
      <c r="P43" s="10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</row>
    <row r="44" spans="1:32" ht="81" customHeight="1">
      <c r="A44" s="9">
        <v>31</v>
      </c>
      <c r="B44" s="31" t="s">
        <v>70</v>
      </c>
      <c r="C44" s="30">
        <v>459</v>
      </c>
      <c r="D44" s="21" t="s">
        <v>154</v>
      </c>
      <c r="E44" s="32" t="s">
        <v>104</v>
      </c>
      <c r="F44" s="21" t="s">
        <v>40</v>
      </c>
      <c r="G44" s="50" t="s">
        <v>161</v>
      </c>
      <c r="H44" s="38">
        <v>43521</v>
      </c>
      <c r="I44" s="21" t="s">
        <v>166</v>
      </c>
      <c r="J44" s="46">
        <v>1230.0999999999999</v>
      </c>
      <c r="K44" s="48" t="s">
        <v>176</v>
      </c>
      <c r="L44" s="22"/>
      <c r="M44" s="11"/>
      <c r="N44" s="22"/>
      <c r="O44" s="11"/>
      <c r="P44" s="10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</row>
    <row r="45" spans="1:32" ht="70.5" customHeight="1">
      <c r="A45" s="9">
        <v>32</v>
      </c>
      <c r="B45" s="31" t="s">
        <v>71</v>
      </c>
      <c r="C45" s="30">
        <v>475</v>
      </c>
      <c r="D45" s="21" t="s">
        <v>130</v>
      </c>
      <c r="E45" s="33" t="s">
        <v>105</v>
      </c>
      <c r="F45" s="21" t="s">
        <v>40</v>
      </c>
      <c r="G45" s="50" t="s">
        <v>161</v>
      </c>
      <c r="H45" s="38">
        <v>43521</v>
      </c>
      <c r="I45" s="21"/>
      <c r="J45" s="46">
        <v>600</v>
      </c>
      <c r="K45" s="48" t="s">
        <v>176</v>
      </c>
      <c r="L45" s="22"/>
      <c r="M45" s="11"/>
      <c r="N45" s="22"/>
      <c r="O45" s="11"/>
      <c r="P45" s="10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</row>
    <row r="46" spans="1:32" ht="128.25" customHeight="1">
      <c r="A46" s="9">
        <v>33</v>
      </c>
      <c r="B46" s="31" t="s">
        <v>72</v>
      </c>
      <c r="C46" s="30">
        <v>504</v>
      </c>
      <c r="D46" s="21" t="s">
        <v>155</v>
      </c>
      <c r="E46" s="32" t="s">
        <v>106</v>
      </c>
      <c r="F46" s="21" t="s">
        <v>41</v>
      </c>
      <c r="G46" s="50" t="s">
        <v>161</v>
      </c>
      <c r="H46" s="38">
        <v>43524</v>
      </c>
      <c r="I46" s="36" t="s">
        <v>169</v>
      </c>
      <c r="J46" s="46">
        <v>1000</v>
      </c>
      <c r="K46" s="48" t="s">
        <v>176</v>
      </c>
      <c r="L46" s="22"/>
      <c r="M46" s="11"/>
      <c r="N46" s="22"/>
      <c r="O46" s="11"/>
      <c r="P46" s="10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</row>
    <row r="47" spans="1:32" ht="96.75" customHeight="1">
      <c r="A47" s="9">
        <v>34</v>
      </c>
      <c r="B47" s="31" t="s">
        <v>73</v>
      </c>
      <c r="C47" s="30">
        <v>516</v>
      </c>
      <c r="D47" s="21" t="s">
        <v>142</v>
      </c>
      <c r="E47" s="32" t="s">
        <v>106</v>
      </c>
      <c r="F47" s="21" t="s">
        <v>40</v>
      </c>
      <c r="G47" s="50" t="s">
        <v>161</v>
      </c>
      <c r="H47" s="38">
        <v>43521</v>
      </c>
      <c r="I47" s="21"/>
      <c r="J47" s="46">
        <v>57.533000000000001</v>
      </c>
      <c r="K47" s="51" t="s">
        <v>165</v>
      </c>
      <c r="L47" s="22"/>
      <c r="M47" s="11"/>
      <c r="N47" s="22"/>
      <c r="O47" s="11"/>
      <c r="P47" s="10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</row>
    <row r="48" spans="1:32" ht="67.5" customHeight="1">
      <c r="A48" s="9">
        <v>35</v>
      </c>
      <c r="B48" s="31" t="s">
        <v>74</v>
      </c>
      <c r="C48" s="30">
        <v>519</v>
      </c>
      <c r="D48" s="21" t="s">
        <v>148</v>
      </c>
      <c r="E48" s="32" t="s">
        <v>107</v>
      </c>
      <c r="F48" s="21" t="s">
        <v>40</v>
      </c>
      <c r="G48" s="50" t="s">
        <v>161</v>
      </c>
      <c r="H48" s="38">
        <v>43521</v>
      </c>
      <c r="I48" s="21"/>
      <c r="J48" s="46">
        <v>122.09</v>
      </c>
      <c r="K48" s="56" t="s">
        <v>182</v>
      </c>
      <c r="L48" s="22"/>
      <c r="M48" s="11"/>
      <c r="N48" s="22"/>
      <c r="O48" s="11"/>
      <c r="P48" s="10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</row>
    <row r="49" spans="1:32" ht="72.75" customHeight="1">
      <c r="A49" s="9">
        <v>36</v>
      </c>
      <c r="B49" s="31" t="s">
        <v>75</v>
      </c>
      <c r="C49" s="30">
        <v>529</v>
      </c>
      <c r="D49" s="21" t="s">
        <v>148</v>
      </c>
      <c r="E49" s="32" t="s">
        <v>107</v>
      </c>
      <c r="F49" s="21" t="s">
        <v>40</v>
      </c>
      <c r="G49" s="50" t="s">
        <v>161</v>
      </c>
      <c r="H49" s="38">
        <v>43521</v>
      </c>
      <c r="I49" s="21"/>
      <c r="J49" s="46">
        <v>143</v>
      </c>
      <c r="K49" s="52" t="s">
        <v>176</v>
      </c>
      <c r="L49" s="22"/>
      <c r="M49" s="11"/>
      <c r="N49" s="22"/>
      <c r="O49" s="11"/>
      <c r="P49" s="10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</row>
    <row r="50" spans="1:32" ht="77.25" customHeight="1">
      <c r="A50" s="9">
        <v>37</v>
      </c>
      <c r="B50" s="31" t="s">
        <v>76</v>
      </c>
      <c r="C50" s="30">
        <v>619</v>
      </c>
      <c r="D50" s="21" t="s">
        <v>147</v>
      </c>
      <c r="E50" s="32" t="s">
        <v>106</v>
      </c>
      <c r="F50" s="21" t="s">
        <v>40</v>
      </c>
      <c r="G50" s="50" t="s">
        <v>161</v>
      </c>
      <c r="H50" s="38">
        <v>43521</v>
      </c>
      <c r="I50" s="21"/>
      <c r="J50" s="46">
        <v>259.3</v>
      </c>
      <c r="K50" s="48" t="s">
        <v>171</v>
      </c>
      <c r="L50" s="22"/>
      <c r="M50" s="11"/>
      <c r="N50" s="22"/>
      <c r="O50" s="11"/>
      <c r="P50" s="10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</row>
    <row r="51" spans="1:32" s="26" customFormat="1" ht="81" customHeight="1">
      <c r="A51" s="9">
        <v>38</v>
      </c>
      <c r="B51" s="31" t="s">
        <v>77</v>
      </c>
      <c r="C51" s="30">
        <v>623</v>
      </c>
      <c r="D51" s="21" t="s">
        <v>156</v>
      </c>
      <c r="E51" s="33" t="s">
        <v>105</v>
      </c>
      <c r="F51" s="21" t="s">
        <v>40</v>
      </c>
      <c r="G51" s="50" t="s">
        <v>161</v>
      </c>
      <c r="H51" s="38">
        <v>43521</v>
      </c>
      <c r="I51" s="21"/>
      <c r="J51" s="46">
        <v>400</v>
      </c>
      <c r="K51" s="49" t="s">
        <v>176</v>
      </c>
      <c r="L51" s="22"/>
      <c r="M51" s="11"/>
      <c r="N51" s="22"/>
      <c r="O51" s="11"/>
      <c r="P51" s="10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</row>
    <row r="52" spans="1:32" s="26" customFormat="1" ht="87" customHeight="1">
      <c r="A52" s="9">
        <v>39</v>
      </c>
      <c r="B52" s="31" t="s">
        <v>113</v>
      </c>
      <c r="C52" s="30">
        <v>629</v>
      </c>
      <c r="D52" s="21" t="s">
        <v>157</v>
      </c>
      <c r="E52" s="32" t="s">
        <v>108</v>
      </c>
      <c r="F52" s="21" t="s">
        <v>40</v>
      </c>
      <c r="G52" s="50" t="s">
        <v>161</v>
      </c>
      <c r="H52" s="38">
        <v>43521</v>
      </c>
      <c r="I52" s="21"/>
      <c r="J52" s="46">
        <v>2427.7350000000001</v>
      </c>
      <c r="K52" s="49" t="s">
        <v>176</v>
      </c>
      <c r="L52" s="22"/>
      <c r="M52" s="11"/>
      <c r="N52" s="22"/>
      <c r="O52" s="11"/>
      <c r="P52" s="10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</row>
    <row r="53" spans="1:32" s="26" customFormat="1" ht="135.75" customHeight="1">
      <c r="A53" s="9">
        <v>40</v>
      </c>
      <c r="B53" s="31" t="s">
        <v>78</v>
      </c>
      <c r="C53" s="30">
        <v>779</v>
      </c>
      <c r="D53" s="21" t="s">
        <v>144</v>
      </c>
      <c r="E53" s="33" t="s">
        <v>109</v>
      </c>
      <c r="F53" s="21" t="s">
        <v>41</v>
      </c>
      <c r="G53" s="50" t="s">
        <v>161</v>
      </c>
      <c r="H53" s="38">
        <v>43524</v>
      </c>
      <c r="I53" s="21" t="s">
        <v>169</v>
      </c>
      <c r="J53" s="46">
        <v>68.5</v>
      </c>
      <c r="K53" s="49" t="s">
        <v>176</v>
      </c>
      <c r="L53" s="22"/>
      <c r="M53" s="11"/>
      <c r="N53" s="22"/>
      <c r="O53" s="11"/>
      <c r="P53" s="10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</row>
    <row r="54" spans="1:32" s="26" customFormat="1" ht="79.5" customHeight="1">
      <c r="A54" s="9">
        <v>41</v>
      </c>
      <c r="B54" s="31" t="s">
        <v>79</v>
      </c>
      <c r="C54" s="30">
        <v>888</v>
      </c>
      <c r="D54" s="21" t="s">
        <v>146</v>
      </c>
      <c r="E54" s="32" t="s">
        <v>110</v>
      </c>
      <c r="F54" s="21" t="s">
        <v>40</v>
      </c>
      <c r="G54" s="50" t="s">
        <v>161</v>
      </c>
      <c r="H54" s="38">
        <v>43521</v>
      </c>
      <c r="I54" s="21"/>
      <c r="J54" s="46">
        <v>193</v>
      </c>
      <c r="K54" s="49" t="s">
        <v>176</v>
      </c>
      <c r="L54" s="22"/>
      <c r="M54" s="11"/>
      <c r="N54" s="22"/>
      <c r="O54" s="11"/>
      <c r="P54" s="10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</row>
    <row r="55" spans="1:32" s="26" customFormat="1" ht="69.75" customHeight="1">
      <c r="A55" s="9">
        <v>42</v>
      </c>
      <c r="B55" s="31" t="s">
        <v>80</v>
      </c>
      <c r="C55" s="30">
        <v>930</v>
      </c>
      <c r="D55" s="21" t="s">
        <v>151</v>
      </c>
      <c r="E55" s="32" t="s">
        <v>106</v>
      </c>
      <c r="F55" s="21" t="s">
        <v>40</v>
      </c>
      <c r="G55" s="50" t="s">
        <v>161</v>
      </c>
      <c r="H55" s="38">
        <v>43521</v>
      </c>
      <c r="I55" s="21" t="s">
        <v>167</v>
      </c>
      <c r="J55" s="46">
        <v>249.1</v>
      </c>
      <c r="K55" s="49" t="s">
        <v>176</v>
      </c>
      <c r="L55" s="22"/>
      <c r="M55" s="11"/>
      <c r="N55" s="22"/>
      <c r="O55" s="11"/>
      <c r="P55" s="10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</row>
    <row r="56" spans="1:32" s="26" customFormat="1" ht="71.25" customHeight="1">
      <c r="A56" s="9">
        <v>43</v>
      </c>
      <c r="B56" s="31" t="s">
        <v>81</v>
      </c>
      <c r="C56" s="30">
        <v>931</v>
      </c>
      <c r="D56" s="21" t="s">
        <v>145</v>
      </c>
      <c r="E56" s="32" t="s">
        <v>110</v>
      </c>
      <c r="F56" s="21" t="s">
        <v>40</v>
      </c>
      <c r="G56" s="50" t="s">
        <v>161</v>
      </c>
      <c r="H56" s="38">
        <v>43521</v>
      </c>
      <c r="I56" s="21"/>
      <c r="J56" s="46">
        <v>193</v>
      </c>
      <c r="K56" s="49" t="s">
        <v>176</v>
      </c>
      <c r="L56" s="22"/>
      <c r="M56" s="11"/>
      <c r="N56" s="22"/>
      <c r="O56" s="11"/>
      <c r="P56" s="10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</row>
    <row r="57" spans="1:32" s="26" customFormat="1" ht="68.25" customHeight="1">
      <c r="A57" s="9">
        <v>44</v>
      </c>
      <c r="B57" s="31" t="s">
        <v>82</v>
      </c>
      <c r="C57" s="30">
        <v>972</v>
      </c>
      <c r="D57" s="21" t="s">
        <v>144</v>
      </c>
      <c r="E57" s="32" t="s">
        <v>110</v>
      </c>
      <c r="F57" s="21" t="s">
        <v>40</v>
      </c>
      <c r="G57" s="50" t="s">
        <v>161</v>
      </c>
      <c r="H57" s="38">
        <v>43521</v>
      </c>
      <c r="I57" s="21"/>
      <c r="J57" s="46">
        <v>193</v>
      </c>
      <c r="K57" s="49" t="s">
        <v>176</v>
      </c>
      <c r="L57" s="22"/>
      <c r="M57" s="11"/>
      <c r="N57" s="22"/>
      <c r="O57" s="11"/>
      <c r="P57" s="10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</row>
    <row r="58" spans="1:32" s="26" customFormat="1" ht="84.75" customHeight="1">
      <c r="A58" s="9">
        <v>45</v>
      </c>
      <c r="B58" s="31" t="s">
        <v>83</v>
      </c>
      <c r="C58" s="30">
        <v>985</v>
      </c>
      <c r="D58" s="21" t="s">
        <v>158</v>
      </c>
      <c r="E58" s="32" t="s">
        <v>106</v>
      </c>
      <c r="F58" s="21" t="s">
        <v>162</v>
      </c>
      <c r="G58" s="50" t="s">
        <v>161</v>
      </c>
      <c r="H58" s="38">
        <v>43511</v>
      </c>
      <c r="I58" s="28"/>
      <c r="J58" s="46">
        <v>244.5</v>
      </c>
      <c r="K58" s="48" t="s">
        <v>176</v>
      </c>
      <c r="L58" s="29"/>
      <c r="M58" s="11"/>
      <c r="N58" s="29"/>
      <c r="O58" s="11"/>
      <c r="P58" s="10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</row>
    <row r="59" spans="1:32" s="27" customFormat="1" ht="72" customHeight="1">
      <c r="A59" s="9">
        <v>46</v>
      </c>
      <c r="B59" s="31" t="s">
        <v>84</v>
      </c>
      <c r="C59" s="30">
        <v>1023</v>
      </c>
      <c r="D59" s="21" t="s">
        <v>142</v>
      </c>
      <c r="E59" s="32" t="s">
        <v>110</v>
      </c>
      <c r="F59" s="21" t="s">
        <v>40</v>
      </c>
      <c r="G59" s="50" t="s">
        <v>161</v>
      </c>
      <c r="H59" s="38">
        <v>43521</v>
      </c>
      <c r="I59" s="28"/>
      <c r="J59" s="46">
        <v>143</v>
      </c>
      <c r="K59" s="48" t="s">
        <v>176</v>
      </c>
      <c r="L59" s="29"/>
      <c r="M59" s="11"/>
      <c r="N59" s="29"/>
      <c r="O59" s="11"/>
      <c r="P59" s="10"/>
    </row>
    <row r="60" spans="1:32" s="27" customFormat="1" ht="78.75" customHeight="1">
      <c r="A60" s="9">
        <v>47</v>
      </c>
      <c r="B60" s="31" t="s">
        <v>85</v>
      </c>
      <c r="C60" s="30">
        <v>1030</v>
      </c>
      <c r="D60" s="21" t="s">
        <v>123</v>
      </c>
      <c r="E60" s="32" t="s">
        <v>110</v>
      </c>
      <c r="F60" s="21" t="s">
        <v>40</v>
      </c>
      <c r="G60" s="50" t="s">
        <v>161</v>
      </c>
      <c r="H60" s="38">
        <v>43521</v>
      </c>
      <c r="I60" s="28"/>
      <c r="J60" s="46">
        <v>143</v>
      </c>
      <c r="K60" s="48" t="s">
        <v>176</v>
      </c>
      <c r="L60" s="29"/>
      <c r="M60" s="11"/>
      <c r="N60" s="29"/>
      <c r="O60" s="11"/>
      <c r="P60" s="10"/>
    </row>
    <row r="61" spans="1:32" s="27" customFormat="1" ht="96" customHeight="1">
      <c r="A61" s="9">
        <v>48</v>
      </c>
      <c r="B61" s="31" t="s">
        <v>86</v>
      </c>
      <c r="C61" s="30">
        <v>1034</v>
      </c>
      <c r="D61" s="21" t="s">
        <v>159</v>
      </c>
      <c r="E61" s="32" t="s">
        <v>95</v>
      </c>
      <c r="F61" s="21" t="s">
        <v>41</v>
      </c>
      <c r="G61" s="50" t="s">
        <v>161</v>
      </c>
      <c r="H61" s="38">
        <v>43524</v>
      </c>
      <c r="I61" s="28"/>
      <c r="J61" s="46">
        <v>120</v>
      </c>
      <c r="K61" s="21" t="s">
        <v>173</v>
      </c>
      <c r="L61" s="29"/>
      <c r="M61" s="11"/>
      <c r="N61" s="29"/>
      <c r="O61" s="11"/>
      <c r="P61" s="10"/>
    </row>
    <row r="62" spans="1:32" s="27" customFormat="1" ht="78.75" customHeight="1">
      <c r="A62" s="9">
        <v>49</v>
      </c>
      <c r="B62" s="31" t="s">
        <v>87</v>
      </c>
      <c r="C62" s="30">
        <v>1073</v>
      </c>
      <c r="D62" s="21" t="s">
        <v>131</v>
      </c>
      <c r="E62" s="32" t="s">
        <v>111</v>
      </c>
      <c r="F62" s="21" t="s">
        <v>40</v>
      </c>
      <c r="G62" s="50" t="s">
        <v>161</v>
      </c>
      <c r="H62" s="38">
        <v>43521</v>
      </c>
      <c r="I62" s="28"/>
      <c r="J62" s="46">
        <v>104.12</v>
      </c>
      <c r="K62" s="48" t="s">
        <v>171</v>
      </c>
      <c r="L62" s="29"/>
      <c r="M62" s="11"/>
      <c r="N62" s="29"/>
      <c r="O62" s="11"/>
      <c r="P62" s="10"/>
    </row>
    <row r="63" spans="1:32" s="27" customFormat="1" ht="72" customHeight="1">
      <c r="A63" s="9">
        <v>50</v>
      </c>
      <c r="B63" s="31" t="s">
        <v>88</v>
      </c>
      <c r="C63" s="30">
        <v>1122</v>
      </c>
      <c r="D63" s="21" t="s">
        <v>130</v>
      </c>
      <c r="E63" s="32" t="s">
        <v>107</v>
      </c>
      <c r="F63" s="21" t="s">
        <v>40</v>
      </c>
      <c r="G63" s="50" t="s">
        <v>161</v>
      </c>
      <c r="H63" s="38">
        <v>43521</v>
      </c>
      <c r="I63" s="28" t="s">
        <v>168</v>
      </c>
      <c r="J63" s="46">
        <v>122.09</v>
      </c>
      <c r="K63" s="56" t="s">
        <v>182</v>
      </c>
      <c r="L63" s="29"/>
      <c r="M63" s="11"/>
      <c r="N63" s="29"/>
      <c r="O63" s="11"/>
      <c r="P63" s="10"/>
    </row>
    <row r="64" spans="1:32" ht="81" customHeight="1">
      <c r="A64" s="9">
        <v>51</v>
      </c>
      <c r="B64" s="31" t="s">
        <v>89</v>
      </c>
      <c r="C64" s="30">
        <v>1131</v>
      </c>
      <c r="D64" s="31" t="s">
        <v>129</v>
      </c>
      <c r="E64" s="32" t="s">
        <v>107</v>
      </c>
      <c r="F64" s="21" t="s">
        <v>40</v>
      </c>
      <c r="G64" s="50" t="s">
        <v>161</v>
      </c>
      <c r="H64" s="38">
        <v>43521</v>
      </c>
      <c r="I64" s="21" t="s">
        <v>168</v>
      </c>
      <c r="J64" s="46">
        <v>122.09</v>
      </c>
      <c r="K64" s="56" t="s">
        <v>182</v>
      </c>
      <c r="L64" s="22"/>
      <c r="M64" s="11"/>
      <c r="N64" s="22"/>
      <c r="O64" s="11"/>
      <c r="P64" s="10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</row>
    <row r="65" spans="1:16" s="41" customFormat="1" ht="18.75">
      <c r="A65" s="25"/>
      <c r="B65" s="25"/>
      <c r="C65" s="8" t="s">
        <v>39</v>
      </c>
      <c r="D65" s="40" t="s">
        <v>39</v>
      </c>
      <c r="E65" s="43" t="s">
        <v>39</v>
      </c>
      <c r="F65" s="40" t="s">
        <v>39</v>
      </c>
      <c r="G65" s="8" t="s">
        <v>39</v>
      </c>
      <c r="H65" s="40" t="s">
        <v>39</v>
      </c>
      <c r="I65" s="40" t="s">
        <v>39</v>
      </c>
      <c r="J65" s="54">
        <f>SUM(J14:J64)</f>
        <v>17351.455999999998</v>
      </c>
      <c r="K65" s="8" t="s">
        <v>39</v>
      </c>
      <c r="L65" s="55">
        <f>SUM(L14:L64)</f>
        <v>96</v>
      </c>
      <c r="M65" s="44" t="s">
        <v>39</v>
      </c>
      <c r="N65" s="55">
        <f>SUM(N14:N64)</f>
        <v>0</v>
      </c>
      <c r="O65" s="44" t="s">
        <v>39</v>
      </c>
      <c r="P65" s="8" t="s">
        <v>39</v>
      </c>
    </row>
  </sheetData>
  <mergeCells count="7">
    <mergeCell ref="A13:P13"/>
    <mergeCell ref="M4:P4"/>
    <mergeCell ref="A2:P2"/>
    <mergeCell ref="L7:M7"/>
    <mergeCell ref="N7:O7"/>
    <mergeCell ref="J5:P5"/>
    <mergeCell ref="A3:P3"/>
  </mergeCells>
  <pageMargins left="0.25" right="0.25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Самборська Олена Дмитрівна</cp:lastModifiedBy>
  <cp:lastPrinted>2019-04-05T12:25:46Z</cp:lastPrinted>
  <dcterms:created xsi:type="dcterms:W3CDTF">2018-11-06T10:34:57Z</dcterms:created>
  <dcterms:modified xsi:type="dcterms:W3CDTF">2019-04-05T12:56:25Z</dcterms:modified>
</cp:coreProperties>
</file>