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12\Desktop\КОНТРОЛЬ ГБ\КОНТРОЛЬ ЩОМІСЯЧНИЙ ПО ГБ 2019\Контроль по ГБ 2019 станом на 01 06 2019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Print_Area" localSheetId="0">Лист1!$A$1:$M$60</definedName>
  </definedNames>
  <calcPr calcId="152511"/>
</workbook>
</file>

<file path=xl/calcChain.xml><?xml version="1.0" encoding="utf-8"?>
<calcChain xmlns="http://schemas.openxmlformats.org/spreadsheetml/2006/main">
  <c r="F60" i="1" l="1"/>
  <c r="H60" i="1"/>
  <c r="I60" i="1"/>
  <c r="E60" i="1"/>
</calcChain>
</file>

<file path=xl/sharedStrings.xml><?xml version="1.0" encoding="utf-8"?>
<sst xmlns="http://schemas.openxmlformats.org/spreadsheetml/2006/main" count="151" uniqueCount="134">
  <si>
    <t>х</t>
  </si>
  <si>
    <t>Дарницька районна в місті Києві державна адміністрація</t>
  </si>
  <si>
    <t>Обсяг фінансування, тис. грн</t>
  </si>
  <si>
    <t>План</t>
  </si>
  <si>
    <t>Факт</t>
  </si>
  <si>
    <t>Виконані роботи</t>
  </si>
  <si>
    <t>Найменування робіт, товарів, послуг</t>
  </si>
  <si>
    <t>Вартість, тис. грн</t>
  </si>
  <si>
    <t xml:space="preserve">План </t>
  </si>
  <si>
    <t>Отриманий результат (фото реалізації)</t>
  </si>
  <si>
    <t>Відгук Лідера команди</t>
  </si>
  <si>
    <t>№ п/п</t>
  </si>
  <si>
    <t>Назва проекту, місце розташування</t>
  </si>
  <si>
    <t>РЕКОНСТРУКЦІЯ СКВЕРУ «БРОДВЕЙ», вул. Декабристів, 9А</t>
  </si>
  <si>
    <t>БЛАГОУСТРІЙ 44 ПРИБУДИНКОВИХ ТЕРИТОРІЙ, вул. Вербицького, 22/1</t>
  </si>
  <si>
    <t>"Крок до мети" спеціалізованої школи 255, вул.Вербицького, 26В</t>
  </si>
  <si>
    <t>Сенсорна кімната в школі № 305, вул.Харченка, 53</t>
  </si>
  <si>
    <t>Гурток водного туризму "Вершина", вул. Вербицького, 4-Б</t>
  </si>
  <si>
    <t>ВЗАЄМОДІЯ: «Встановлення спортивного майданчика в ДНЗ № 256», вул. Заслонова, 10</t>
  </si>
  <si>
    <t>ВЗАЄМОДІЯ: «Придбання музичного обладнання для ДНЗ № 248», вул. Тростянецька,  8-а</t>
  </si>
  <si>
    <t>ВЗАЄМОДІЯ: «Встановлення спортивного майданчика в ДНЗ № 275», вул. Ялтинська, 10/14</t>
  </si>
  <si>
    <t>ВЗАЄМОДІЯ: «Придбання музичного обладнання для ДНЗ № 385», вул. Сормовська, 5</t>
  </si>
  <si>
    <t>ВЗАЄМОДІЯ: «Встановлення дитячого майданчика в ДНЗ "Радосинь"», Харківське шосе, 55-Б</t>
  </si>
  <si>
    <t>ВЗАЄМОДІЯ: «Придбання музичного обладнання для Школи № 289», вул. Славгородська, 14</t>
  </si>
  <si>
    <t>ВЗАЄМОДІЯ: «Придбання музичного обладнання для Школи № 127», вул. Ялтинська, 13</t>
  </si>
  <si>
    <t>ВЗАЄМОДІЯ: «Встановлення спортивного майданчика в ДНЗ № 805»,  вул. Славгородська, 12</t>
  </si>
  <si>
    <t>Місто дитячих майстрів “Асперн”, Харківське шосе 121/3</t>
  </si>
  <si>
    <t>Облаштування зони відпочинку по проспекту Петра Григоренка, 11а, Проспект П.Григоренко, 11 а</t>
  </si>
  <si>
    <t>Облаштування спортивного майданчика по вул. Михайло Драгоманова,5, вул. М.Драгоманова, 5</t>
  </si>
  <si>
    <t>Встановлення спортивного майданчику у ДНЗ № 99, пров. Поліський, 5/1</t>
  </si>
  <si>
    <t>Мультимедійний комплекс для забезпечення сучасного освітнього процесув ДНЗ №634, вул. Ю. Шевельова, 63</t>
  </si>
  <si>
    <t>Встановлення спортивного майданчику у ШДС «Пролісок», вул. Бориспільська, 51</t>
  </si>
  <si>
    <t>Мультимедійне забезпечення для школи № 217, пров. Поліський, 9</t>
  </si>
  <si>
    <t>Спортивний майданчик для ДНЗ № 138, вул. Ревуцького, 7-Б</t>
  </si>
  <si>
    <t xml:space="preserve">Мультимедійна система для забезпечення сучасного освітнього процесу в ДНЗ № 367, вул. Санаторна 5-А </t>
  </si>
  <si>
    <t>Спортивний майданчик для ДНЗ № 787, вул. Волго-Донська, 77</t>
  </si>
  <si>
    <t>Мультимедійне забезпечення для ДНЗ № 787, вул. Волго-Донська, 77</t>
  </si>
  <si>
    <t>ШКІЛЬНА ЛІГА – СПОРТИВНИЙ КОМПЛЕКС «ВИРЛИЦЯ», вул. Вербицького, 28</t>
  </si>
  <si>
    <t>Облаштування рекреаційної зони біля озера Срібний Кіл, вул. Срібнокільська, 14</t>
  </si>
  <si>
    <t>ВЗАЄМОДІЯ: «Встановлення спортивного майданчика в ДНЗ № 706», вул. Російська, 21</t>
  </si>
  <si>
    <t>Літній театр у школі № 309, пр. Григоренко, 21 Б</t>
  </si>
  <si>
    <t>Навчальна зона на свіжому повітрі у школі № 309, пр. Григоренко, 21 Б</t>
  </si>
  <si>
    <t>ВНУТРІШНІЙ ДВОРИК ШКОЛИ №274, Харківське шосе, 168-1</t>
  </si>
  <si>
    <t>Капітальний ремонт стадіону школи №274 з укладанням штучного покриття, Харківське шосе, 168-ш</t>
  </si>
  <si>
    <t>Слов'янська гімназія - спорт майданчик (2-й етап), вул. Драгоманова, 10в</t>
  </si>
  <si>
    <t>Капітальний ремонт парку Воїнів-інтернаціоналістів у Дарницькому районі, вул. Вербицького, 16</t>
  </si>
  <si>
    <t>Спортивний інвентар для басейну гімназії «Діалог», вул. Кошиця, 6</t>
  </si>
  <si>
    <t>Дитяча скеля - шлях до вершин, Харківське шосе -168 І</t>
  </si>
  <si>
    <t>Громадський бюджет діти (EVORANK) (Школи: №38 та № 274), Харківське шосе -168 І</t>
  </si>
  <si>
    <t>Ігровий комплекс для СЗШ 266, вул. Вербицького, 14-Г</t>
  </si>
  <si>
    <t>СЗШ №314 - спорт майданчик, вул. Княжий Затон, 7а</t>
  </si>
  <si>
    <t>«Безпечний спорт на Харківському масиві» - сучасні спорт майданчики у гімназіях №№ 261 та 267, вул. Вербицького,7 та вулю Вербицького, 7а</t>
  </si>
  <si>
    <t>Розміщення комплексів для прибирання за собаками, вул. Вербицького, 7А</t>
  </si>
  <si>
    <t>Громадський бюджет діти у гімназії 290 (EVORANK), вул. Ревуцького, 13-А</t>
  </si>
  <si>
    <t>Капітальний ремонт басейну ДНЗ 704, вул. Ревуцького, 30</t>
  </si>
  <si>
    <t>Громадський бюджет діти у школі 111 (EVORANK), вул. Здолбунівська, 7-Б</t>
  </si>
  <si>
    <t>Громадський бюджет діти у гімназії 267 (EVORANK), вул. Вербицького, 7А</t>
  </si>
  <si>
    <t>Безкоштовний кінотеатр Харківського мікрорайону у Парку Воїнів-інтернаціоналістів, вул. Вербицького</t>
  </si>
  <si>
    <t>Громадський бюджет діти у гімназії "Діалог" (EVORANK), вул. Кошиця, 6</t>
  </si>
  <si>
    <t>Громадський бюджет діти у школі 289 (EVORANK), вул. Славгородська, 14</t>
  </si>
  <si>
    <t>ВЗАЄМОДІЯ: «Встановлення спортивного майданчика в "Парку партизанської слави"», вул. Славгородська, 31</t>
  </si>
  <si>
    <t>Спорт майданчик для ДНЗ № 719, вул. Вербицького, 8б</t>
  </si>
  <si>
    <t>Дитяча скеля - шлях до вершин (Слов'янська гімназія), вул. Драгоманова, 10в</t>
  </si>
  <si>
    <t>Дитяча скеля - шлях до вершин (Школа-105) Безпечний дитячий майданчик, вул. Сімферопольська, 10</t>
  </si>
  <si>
    <t>Реєстр. номер проекту</t>
  </si>
  <si>
    <t>Дата та номер заключеного договору, назва організації - виконавця робіт</t>
  </si>
  <si>
    <t xml:space="preserve">Звіт про стан реалізації проектів-переможців за рахунок коштів "Громадського бюджету міста Києва" станом на 01.06.2019 року </t>
  </si>
  <si>
    <t xml:space="preserve">Дати погодження плану реалізації та кошторису із Лідером команди проекту </t>
  </si>
  <si>
    <t xml:space="preserve">Посилання на тендерну закупівлю </t>
  </si>
  <si>
    <t>UA-2019-05-03-001254-b</t>
  </si>
  <si>
    <t>UА-2019-05-06-000974-a</t>
  </si>
  <si>
    <t>UА-2019-03-13-000126-c</t>
  </si>
  <si>
    <t>UA-2019-02-05-000906-c</t>
  </si>
  <si>
    <t>UA-2019-03-19-001142-c</t>
  </si>
  <si>
    <t>UA-2019-05-21-001590-c, UA-2019-05-21-001551-c</t>
  </si>
  <si>
    <t>UA-2019-05-21-001502-c, UA-2019-05-21-001436-c</t>
  </si>
  <si>
    <t>UA-2019-05-21-001745-c, UA-2019-05-21-001727-c</t>
  </si>
  <si>
    <t>UA-2019-05-21-001789-c, UA-2019-05-21-001764-c</t>
  </si>
  <si>
    <t xml:space="preserve"> </t>
  </si>
  <si>
    <r>
      <rPr>
        <b/>
        <sz val="11"/>
        <color theme="1"/>
        <rFont val="Times New Roman"/>
        <family val="1"/>
        <charset val="204"/>
      </rPr>
      <t xml:space="preserve">UA-2019-04-23-003188-b, </t>
    </r>
    <r>
      <rPr>
        <sz val="11"/>
        <color theme="1"/>
        <rFont val="Times New Roman"/>
        <family val="1"/>
        <charset val="204"/>
      </rPr>
      <t>UA-2019-04-04-000902-a (закупівля не відбулась)</t>
    </r>
  </si>
  <si>
    <t>UA-2019-05-21-001677-c, UA-2019-05-21-001705-c</t>
  </si>
  <si>
    <t>UA-2019-03-06-001472-b</t>
  </si>
  <si>
    <t>UA-2019-05-21-001622-c, UA-2019-05-21-001654-c</t>
  </si>
  <si>
    <r>
      <rPr>
        <b/>
        <sz val="11"/>
        <color theme="1"/>
        <rFont val="Times New Roman"/>
        <family val="1"/>
        <charset val="204"/>
      </rPr>
      <t>UA-2019-04-23-003188-b,</t>
    </r>
    <r>
      <rPr>
        <sz val="11"/>
        <color theme="1"/>
        <rFont val="Times New Roman"/>
        <family val="1"/>
        <charset val="204"/>
      </rPr>
      <t xml:space="preserve"> UA-2019-04-04-000902-a (закупівля не відбулась)</t>
    </r>
  </si>
  <si>
    <t>UA-2019-05-23-000577-c (триває прийом пропозицій, аукціон очікується 13.06.2019)</t>
  </si>
  <si>
    <r>
      <t xml:space="preserve">UA-2019-04-04-001027-a (закупівля не відбулсь),              UA-2019-05-08-001185-c (закупівля не відбулсь), UA-2019-04-15-001369-c (закупівля не відбулсь), UA-2019-04-10-001433-b (закупівля не відбулсь), </t>
    </r>
    <r>
      <rPr>
        <b/>
        <sz val="11"/>
        <color theme="1"/>
        <rFont val="Times New Roman"/>
        <family val="1"/>
        <charset val="204"/>
      </rPr>
      <t>UA-2019-04-08-000336-b</t>
    </r>
    <r>
      <rPr>
        <sz val="11"/>
        <color theme="1"/>
        <rFont val="Times New Roman"/>
        <family val="1"/>
        <charset val="204"/>
      </rPr>
      <t>, UA-2019-04-08-000243-b (закупівля не відбулсь), UA-2019-04-03-001212-a (закупівля не відбулсь),  UA-2019-05-16-001427-a (закупівля не відбулсь),  UA-2019-05-20-001218-b,</t>
    </r>
    <r>
      <rPr>
        <b/>
        <sz val="11"/>
        <color theme="1"/>
        <rFont val="Times New Roman"/>
        <family val="1"/>
        <charset val="204"/>
      </rPr>
      <t xml:space="preserve"> UA-2019-06-04-001491-b (триває прийом пропозицій до 19.04.2019)</t>
    </r>
  </si>
  <si>
    <r>
      <rPr>
        <b/>
        <sz val="11"/>
        <color theme="1"/>
        <rFont val="Times New Roman"/>
        <family val="1"/>
        <charset val="204"/>
      </rPr>
      <t xml:space="preserve">UA-2019-04-04-001027-a,             UA-2019-04-15-001369-c, </t>
    </r>
    <r>
      <rPr>
        <sz val="11"/>
        <color theme="1"/>
        <rFont val="Times New Roman"/>
        <family val="1"/>
        <charset val="204"/>
      </rPr>
      <t xml:space="preserve">UA-2019-04-08-000336-b (закупівля не відбулась), UA-2019-04-03-001212-a (закупівля не відбулась), </t>
    </r>
    <r>
      <rPr>
        <b/>
        <sz val="11"/>
        <color theme="1"/>
        <rFont val="Times New Roman"/>
        <family val="1"/>
        <charset val="204"/>
      </rPr>
      <t>UA-2019-04-03-001103-a</t>
    </r>
    <r>
      <rPr>
        <sz val="11"/>
        <color theme="1"/>
        <rFont val="Times New Roman"/>
        <family val="1"/>
        <charset val="204"/>
      </rPr>
      <t xml:space="preserve">, 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UA-2019-05-20-001373-b (триває прийом пропозицій, аукціон очікується 07.06.2019), UA-2019-03-27-000731-а (триває аукціон)</t>
    </r>
  </si>
  <si>
    <r>
      <rPr>
        <b/>
        <sz val="11"/>
        <color theme="1"/>
        <rFont val="Times New Roman"/>
        <family val="1"/>
        <charset val="204"/>
      </rPr>
      <t xml:space="preserve">UA-2019-04-04-001027-a,         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UA-2019-04-15-001369-c</t>
    </r>
    <r>
      <rPr>
        <sz val="11"/>
        <color theme="1"/>
        <rFont val="Times New Roman"/>
        <family val="1"/>
        <charset val="204"/>
      </rPr>
      <t xml:space="preserve">, UA-2019-04-08-000336-b (закупівля не відбулась), UA-2019-04-03-001212-a (закупівля не відбулась), </t>
    </r>
    <r>
      <rPr>
        <b/>
        <sz val="11"/>
        <color theme="1"/>
        <rFont val="Times New Roman"/>
        <family val="1"/>
        <charset val="204"/>
      </rPr>
      <t xml:space="preserve">UA-2019-04-03-001103-a, </t>
    </r>
    <r>
      <rPr>
        <sz val="11"/>
        <color theme="1"/>
        <rFont val="Times New Roman"/>
        <family val="1"/>
        <charset val="204"/>
      </rPr>
      <t xml:space="preserve">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UA-2019-05-20-001373-b (триває прийом пропозицій, аукціон очікується 07.06.2019), UA-2019-03-27-000731-а (триває аукціон)</t>
    </r>
  </si>
  <si>
    <r>
      <rPr>
        <b/>
        <sz val="11"/>
        <color theme="1"/>
        <rFont val="Times New Roman"/>
        <family val="1"/>
        <charset val="204"/>
      </rPr>
      <t xml:space="preserve">UA-2019-04-04-001027-a,       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UA-2019-04-15-001369-c</t>
    </r>
    <r>
      <rPr>
        <sz val="11"/>
        <color theme="1"/>
        <rFont val="Times New Roman"/>
        <family val="1"/>
        <charset val="204"/>
      </rPr>
      <t xml:space="preserve">, UA-2019-04-08-000336-b (закупівля не відбулась), UA-2019-04-03-001212-a (закупівля не відбулась), </t>
    </r>
    <r>
      <rPr>
        <b/>
        <sz val="11"/>
        <color theme="1"/>
        <rFont val="Times New Roman"/>
        <family val="1"/>
        <charset val="204"/>
      </rPr>
      <t xml:space="preserve">UA-2019-04-03-001103-a, </t>
    </r>
    <r>
      <rPr>
        <sz val="11"/>
        <color theme="1"/>
        <rFont val="Times New Roman"/>
        <family val="1"/>
        <charset val="204"/>
      </rPr>
      <t xml:space="preserve">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  <r>
      <rPr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UA-2019-05-20-001373-b (триває прийом пропозицій, аукціон очікується 07.06.2019), UA-2019-03-27-000731-а (триває аукціон)</t>
    </r>
  </si>
  <si>
    <r>
      <rPr>
        <b/>
        <sz val="11"/>
        <color theme="1"/>
        <rFont val="Times New Roman"/>
        <family val="1"/>
        <charset val="204"/>
      </rPr>
      <t xml:space="preserve">UA-2019-04-04-001027-a,      </t>
    </r>
    <r>
      <rPr>
        <sz val="11"/>
        <color theme="1"/>
        <rFont val="Times New Roman"/>
        <family val="1"/>
        <charset val="204"/>
      </rPr>
      <t xml:space="preserve"> UA-2019-03-20-000714-c (закупівля не відбулась), </t>
    </r>
    <r>
      <rPr>
        <b/>
        <sz val="11"/>
        <color theme="1"/>
        <rFont val="Times New Roman"/>
        <family val="1"/>
        <charset val="204"/>
      </rPr>
      <t>UA-2019-04-01-001201-a</t>
    </r>
  </si>
  <si>
    <r>
      <rPr>
        <b/>
        <sz val="11"/>
        <color theme="1"/>
        <rFont val="Times New Roman"/>
        <family val="1"/>
        <charset val="204"/>
      </rPr>
      <t>UА-2019-04-24-000598-b</t>
    </r>
    <r>
      <rPr>
        <sz val="11"/>
        <color theme="1"/>
        <rFont val="Times New Roman"/>
        <family val="1"/>
        <charset val="204"/>
      </rPr>
      <t xml:space="preserve">,      </t>
    </r>
    <r>
      <rPr>
        <b/>
        <sz val="11"/>
        <color theme="1"/>
        <rFont val="Times New Roman"/>
        <family val="1"/>
        <charset val="204"/>
      </rPr>
      <t>UА-2019-04-24-000532-b, UА-2019-04-24-000440-b, UА-2019-04-24-000446-b, UА-2019-04-24-000408-b</t>
    </r>
    <r>
      <rPr>
        <sz val="11"/>
        <color theme="1"/>
        <rFont val="Times New Roman"/>
        <family val="1"/>
        <charset val="204"/>
      </rPr>
      <t xml:space="preserve"> </t>
    </r>
  </si>
  <si>
    <r>
      <rPr>
        <b/>
        <sz val="11"/>
        <color theme="1"/>
        <rFont val="Times New Roman"/>
        <family val="1"/>
        <charset val="204"/>
      </rPr>
      <t>UA-2019-06-04-001491-b (триває прийом пропозицій до 19.06.2019),</t>
    </r>
    <r>
      <rPr>
        <sz val="11"/>
        <color theme="1"/>
        <rFont val="Times New Roman"/>
        <family val="1"/>
        <charset val="204"/>
      </rPr>
      <t xml:space="preserve">                          UA-2019-05-16-001427-а (закупівля не відбулась),         UA-2019-05-20-001218-b (закупівля не відбулась), UA-2019-05-08-001185-c (закупівля не відбулась),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UA-2019-04-10-001433-b (закупівля скасована), UA-2019-04-04-001027-a (закупівля скасована), UA-2019-05-16-001427-a (закупівля скасована), UA-2019-04-08-000243-b (закупівля скасована)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</si>
  <si>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UA-2019-04-04-001027-a (закупівля не відбулась),        UA-2019-05-08-001185-c (закупівля не відбулась), </t>
    </r>
    <r>
      <rPr>
        <b/>
        <sz val="11"/>
        <color theme="1"/>
        <rFont val="Times New Roman"/>
        <family val="1"/>
        <charset val="204"/>
      </rPr>
      <t>UA-2019-04-08-000243-b, UA-2019-06-04-001491-b (триває прийом пропозицій до 19.06.2019)</t>
    </r>
  </si>
  <si>
    <r>
      <t>UA-2019-04-04-001027-a (закупівля не відбулась),       UA-2019-05-08-001185-c (закупівля не відбулась), UA-2019-04-08-000243-b (закупівля не відбулась),</t>
    </r>
    <r>
      <rPr>
        <b/>
        <sz val="11"/>
        <color theme="1"/>
        <rFont val="Times New Roman"/>
        <family val="1"/>
        <charset val="204"/>
      </rPr>
      <t xml:space="preserve"> UA-2019-05-20-001218-b (триває прийом пропозицій, аукціон очікується 06.06.2019),                 UA-2019-06-04-001491-b (триває прийом пропозицій до 19.06.2019)</t>
    </r>
  </si>
  <si>
    <t>UA-2019-05-21-001791-c (закупівля не відбулась),      UA-2019-05-07-002944-а (закупівля не відбулась)</t>
  </si>
  <si>
    <t>Очікується початок робіт, виконавець закуповує матеріали</t>
  </si>
  <si>
    <t>Очікується початок робіт</t>
  </si>
  <si>
    <t>Закупівля дротових мишок, ноутбуків, планшетів</t>
  </si>
  <si>
    <t>Отримано товар</t>
  </si>
  <si>
    <t>Закупівля кабелів-конекторів, музичне обладнання</t>
  </si>
  <si>
    <t>Закупівля кабелія-конектора, мікрофона та гучномовця</t>
  </si>
  <si>
    <t>Закупівля музичного обладнання, мікрофона, гучномовця</t>
  </si>
  <si>
    <t>Купівля інтерактивної дошки, проектору, ноутбуку, кабеля, мобільної стійки</t>
  </si>
  <si>
    <t>Закупівля інтерактивної дошки, мобільної стійки, короткофокусного проектора, наутбук, кабель</t>
  </si>
  <si>
    <t>Реалізація проекту розпочата.</t>
  </si>
  <si>
    <t>-</t>
  </si>
  <si>
    <t>Встановлення дитячої скелі</t>
  </si>
  <si>
    <t>Виконано демонтаж облицювальної плитки з стін приміщення та чаші басейну. На теперішній час ведуцться роботи з вирівнювання стін штукатуркою та встановлення дверних блоків</t>
  </si>
  <si>
    <t>Змонтовано 5 елементів проекту з 8.</t>
  </si>
  <si>
    <t>Початок робіт</t>
  </si>
  <si>
    <t>Закупівля інструментів для майстерні</t>
  </si>
  <si>
    <t xml:space="preserve">Договір № 40/05-Е від 28.05.2019 року ТОВ "ІБК ПЛЮС" </t>
  </si>
  <si>
    <t xml:space="preserve">Договір № 192 від 03.06.2019 ТОВ "САНЛАЙН-АВТОМАТІК" </t>
  </si>
  <si>
    <t xml:space="preserve">Договір № 439 від 20.05.2019 ТОВ "Протех-ІТ-Україна" </t>
  </si>
  <si>
    <t xml:space="preserve">Договір № 160 від 27.02.2019 ФОП Бондарчук Олександр Олегович </t>
  </si>
  <si>
    <t xml:space="preserve">Договір № 393 від 08.05.2019 ПП "Соло", Договір № 402 від 08.05.2019 ФОП Білокур Сергій Віталійович,        Договір № 395 від 08.05.2019 ПП "Соло", Договір № 351 від 19.04.2019 ПП "Соло" </t>
  </si>
  <si>
    <t xml:space="preserve">Договір № 394 від 08.05.2019 ПП "Соло", Договір № 400 від 08.05.2019 ФОП Білокур Сергій Віталійович,        Договір № 396 від 08.05.2019 ПП "Соло", Договір № 353 від 19.04.2019 ПП "Соло" </t>
  </si>
  <si>
    <t xml:space="preserve">Договір № 398 від 08.05.2019 ПП "Соло", Договір № 399 від 08.05.2019 ФОП Білокур Сергій Віталійович,        Договір № 401 від 08.05.2019 ПП "Соло", Договір № 352 від 19.04.2019 ПП "Соло" </t>
  </si>
  <si>
    <t>Договір № 397 від 08.05.2019 ПП "Соло", Договір № 350 від 19.04.2019 ПП "Соло"</t>
  </si>
  <si>
    <t xml:space="preserve">Договір № 14052 від 14.05.2019 ТОВ "Торговельна компанія "Євроінструмент", Договір № 14051 від 14.05.2019 ТОВ "Торговельна компанія "Євроінструмент", Договір № 14053 від 14.05.2019 ТОВ "Торговельна компанія "Євроінструмент", Договір № 0804 від 08.04.2019 ТОВ "Торговельна компанія "Євроінструмент", Договір № 080419 від 08.04.2019 ТОВ "Торговельна компанія "Євроінструмент" </t>
  </si>
  <si>
    <t xml:space="preserve">Договір № 443 від 17.05.2019 ФОП Нестереня Андрій Євгенович </t>
  </si>
  <si>
    <t xml:space="preserve">Договір № 444 від 17.05.2019 ФОП Нестереня Андрій Євгенович </t>
  </si>
  <si>
    <t>Договір № 309 від 08.04.2019 ТОВ "ДІО Спорт"</t>
  </si>
  <si>
    <t>Договір № 481 від 23.05.2019 ФОП Редько Олександр Вікторович</t>
  </si>
  <si>
    <t xml:space="preserve">Договір № 462 від 21.05.2019 ГО "Клуб Громадського бюджету", Договір № 463 від 21.05.2019 ГО "Клуб Громадського бюджету" </t>
  </si>
  <si>
    <t xml:space="preserve">Договір № 459 від 21.05.2019 ГО "Клуб Громадського бюджету", Договір № 458 від 21.05.2019 ГО "Клуб Громадського бюджету" </t>
  </si>
  <si>
    <t xml:space="preserve">Договір № 264 від 28.03.2019 ТОВ "УКР ЛЕГО БУД" </t>
  </si>
  <si>
    <t xml:space="preserve">Договір № 454 від 21.05.2019 ГО "Клуб Громадського бюджету", Договір № 455 від 21.05.2019 ГО "Клуб Громадського бюджету" </t>
  </si>
  <si>
    <t xml:space="preserve">Договір № 464 від 21.05.2019 ГО "Клуб Громадського бюджету",          Договір № 465 від 21.05.2019 ГО "Клуб Громадського бюджету" </t>
  </si>
  <si>
    <t>Договір № 460 від 21.05.2019 ГО "Клуб Громадського бюджету", Договір № 461 від 21.05.2019 ГО "Клуб Громадського бюджету"</t>
  </si>
  <si>
    <t>Договір № 457 від 21.05.2019 ГО "Клуб Громадського бюджету", Договір № 456 від 21.05.2019 ГО "Клуб Громадського бюджету"</t>
  </si>
  <si>
    <t>Договір № 10/03-Е від 02.04.2019 року, ТОВ "Дитячі та спортивні майданчики"</t>
  </si>
  <si>
    <t xml:space="preserve">Договір № 482 від 23.05.2019 ФОП Редько Олександр Вікторович </t>
  </si>
  <si>
    <t xml:space="preserve">Договір № 480 від 23.05.2019 ФОП Редько Олександр Вікторович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</si>
</sst>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u/>
      <sz val="11"/>
      <color rgb="FF0000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333333"/>
      <name val="Calibri"/>
      <family val="2"/>
      <charset val="204"/>
    </font>
    <font>
      <sz val="11"/>
      <color rgb="FF000000"/>
      <name val="Calibri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5"/>
    <xf numFmtId="0" fontId="1" fillId="0" borderId="0"/>
    <xf numFmtId="0" fontId="1" fillId="0" borderId="0"/>
    <xf numFmtId="0" fontId="4" fillId="0" borderId="0"/>
    <xf numFmtId="0" fontId="1" fillId="0" borderId="0"/>
    <xf numFmtId="0" fontId="15" fillId="0" borderId="0"/>
  </cellStyleXfs>
  <cellXfs count="69">
    <xf numFmtId="0" fontId="0" fillId="0" borderId="0" xfId="0"/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/>
    <xf numFmtId="0" fontId="17" fillId="0" borderId="0" xfId="0" applyFont="1" applyBorder="1"/>
    <xf numFmtId="0" fontId="18" fillId="0" borderId="0" xfId="0" applyFont="1"/>
    <xf numFmtId="0" fontId="18" fillId="0" borderId="1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20" fillId="0" borderId="0" xfId="0" applyFont="1"/>
    <xf numFmtId="0" fontId="21" fillId="0" borderId="1" xfId="0" applyFont="1" applyFill="1" applyBorder="1" applyAlignment="1">
      <alignment horizontal="center" vertical="center"/>
    </xf>
    <xf numFmtId="0" fontId="20" fillId="0" borderId="0" xfId="0" applyFont="1" applyBorder="1"/>
    <xf numFmtId="164" fontId="17" fillId="0" borderId="0" xfId="0" applyNumberFormat="1" applyFont="1" applyBorder="1"/>
    <xf numFmtId="164" fontId="18" fillId="0" borderId="7" xfId="0" applyNumberFormat="1" applyFont="1" applyBorder="1" applyAlignment="1">
      <alignment horizontal="center" vertical="center" wrapText="1"/>
    </xf>
    <xf numFmtId="164" fontId="17" fillId="0" borderId="0" xfId="0" applyNumberFormat="1" applyFont="1"/>
    <xf numFmtId="0" fontId="18" fillId="0" borderId="1" xfId="0" applyNumberFormat="1" applyFont="1" applyBorder="1" applyAlignment="1">
      <alignment horizontal="center"/>
    </xf>
    <xf numFmtId="164" fontId="18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top" wrapText="1"/>
    </xf>
    <xf numFmtId="164" fontId="19" fillId="0" borderId="1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7" fillId="9" borderId="1" xfId="0" applyFont="1" applyFill="1" applyBorder="1" applyAlignment="1">
      <alignment horizontal="center" vertical="top" wrapText="1"/>
    </xf>
    <xf numFmtId="164" fontId="18" fillId="0" borderId="2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4" fontId="19" fillId="9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 wrapText="1"/>
    </xf>
    <xf numFmtId="164" fontId="17" fillId="9" borderId="7" xfId="0" applyNumberFormat="1" applyFont="1" applyFill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vertical="top" wrapText="1"/>
    </xf>
    <xf numFmtId="4" fontId="19" fillId="9" borderId="1" xfId="0" applyNumberFormat="1" applyFont="1" applyFill="1" applyBorder="1" applyAlignment="1">
      <alignment horizontal="center" vertical="center"/>
    </xf>
    <xf numFmtId="0" fontId="17" fillId="9" borderId="0" xfId="0" applyFont="1" applyFill="1" applyBorder="1"/>
    <xf numFmtId="0" fontId="17" fillId="9" borderId="1" xfId="0" applyFont="1" applyFill="1" applyBorder="1"/>
    <xf numFmtId="0" fontId="18" fillId="0" borderId="7" xfId="0" applyFont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7" fillId="9" borderId="1" xfId="1" applyFont="1" applyFill="1" applyBorder="1" applyAlignment="1">
      <alignment horizontal="center" vertical="center" wrapText="1"/>
    </xf>
    <xf numFmtId="0" fontId="17" fillId="10" borderId="1" xfId="1" applyFont="1" applyFill="1" applyBorder="1" applyAlignment="1">
      <alignment horizontal="center" vertical="center" wrapText="1"/>
    </xf>
    <xf numFmtId="0" fontId="20" fillId="10" borderId="1" xfId="1" applyFont="1" applyFill="1" applyBorder="1" applyAlignment="1">
      <alignment horizontal="center" vertical="center" wrapText="1"/>
    </xf>
    <xf numFmtId="0" fontId="19" fillId="9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9" borderId="1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2">
    <cellStyle name="Accent" xfId="2"/>
    <cellStyle name="Accent 1" xfId="3"/>
    <cellStyle name="Accent 2" xfId="4"/>
    <cellStyle name="Accent 3" xfId="5"/>
    <cellStyle name="Bad" xfId="6"/>
    <cellStyle name="Error" xfId="7"/>
    <cellStyle name="Excel_BuiltIn_Hyperlink" xfId="8"/>
    <cellStyle name="Footnote" xfId="9"/>
    <cellStyle name="Good" xfId="10"/>
    <cellStyle name="Heading (user)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Звичайний" xfId="0" builtinId="0"/>
    <cellStyle name="Звичайний 2" xfId="20"/>
    <cellStyle name="Звичайний 2 2" xfId="21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topLeftCell="A54" zoomScaleNormal="100" zoomScaleSheetLayoutView="100" workbookViewId="0">
      <selection activeCell="L59" sqref="L59"/>
    </sheetView>
  </sheetViews>
  <sheetFormatPr defaultRowHeight="15"/>
  <cols>
    <col min="1" max="1" width="4" style="10" customWidth="1"/>
    <col min="2" max="2" width="8.85546875" style="1" customWidth="1"/>
    <col min="3" max="3" width="24.42578125" style="1" customWidth="1"/>
    <col min="4" max="4" width="18.42578125" style="27" customWidth="1"/>
    <col min="5" max="5" width="16" style="15" customWidth="1"/>
    <col min="6" max="6" width="15.5703125" style="33" customWidth="1"/>
    <col min="7" max="7" width="18.28515625" style="1" customWidth="1"/>
    <col min="8" max="8" width="14.7109375" style="15" customWidth="1"/>
    <col min="9" max="9" width="15.42578125" style="33" customWidth="1"/>
    <col min="10" max="10" width="25.140625" style="1" customWidth="1"/>
    <col min="11" max="11" width="21.5703125" style="1" customWidth="1"/>
    <col min="12" max="13" width="18.28515625" style="1" customWidth="1"/>
    <col min="14" max="14" width="32.5703125" style="1" customWidth="1"/>
    <col min="15" max="16384" width="9.140625" style="1"/>
  </cols>
  <sheetData>
    <row r="1" spans="1:25">
      <c r="A1" s="12"/>
      <c r="B1" s="6"/>
      <c r="C1" s="6"/>
      <c r="D1" s="25"/>
      <c r="E1" s="13"/>
      <c r="F1" s="32"/>
      <c r="G1" s="6"/>
      <c r="H1" s="13"/>
      <c r="I1" s="32"/>
      <c r="J1" s="6"/>
      <c r="K1" s="6"/>
      <c r="L1" s="6"/>
      <c r="M1" s="6"/>
    </row>
    <row r="2" spans="1:25">
      <c r="A2" s="57" t="s">
        <v>66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25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25">
      <c r="A4" s="12"/>
      <c r="B4" s="6"/>
      <c r="C4" s="6"/>
      <c r="D4" s="25"/>
      <c r="E4" s="13"/>
      <c r="F4" s="32"/>
      <c r="G4" s="6"/>
      <c r="H4" s="13"/>
      <c r="I4" s="32"/>
      <c r="J4" s="6"/>
      <c r="K4" s="6"/>
      <c r="L4" s="6"/>
      <c r="M4" s="6"/>
    </row>
    <row r="5" spans="1:25" s="9" customFormat="1" ht="25.5" customHeight="1">
      <c r="A5" s="63" t="s">
        <v>11</v>
      </c>
      <c r="B5" s="55" t="s">
        <v>64</v>
      </c>
      <c r="C5" s="55" t="s">
        <v>12</v>
      </c>
      <c r="D5" s="55" t="s">
        <v>67</v>
      </c>
      <c r="E5" s="58" t="s">
        <v>2</v>
      </c>
      <c r="F5" s="59"/>
      <c r="G5" s="58" t="s">
        <v>5</v>
      </c>
      <c r="H5" s="60"/>
      <c r="I5" s="59"/>
      <c r="J5" s="55" t="s">
        <v>68</v>
      </c>
      <c r="K5" s="55" t="s">
        <v>65</v>
      </c>
      <c r="L5" s="55" t="s">
        <v>9</v>
      </c>
      <c r="M5" s="55" t="s">
        <v>10</v>
      </c>
    </row>
    <row r="6" spans="1:25" s="9" customFormat="1" ht="26.25" customHeight="1">
      <c r="A6" s="64"/>
      <c r="B6" s="56"/>
      <c r="C6" s="56"/>
      <c r="D6" s="56"/>
      <c r="E6" s="65" t="s">
        <v>3</v>
      </c>
      <c r="F6" s="65" t="s">
        <v>4</v>
      </c>
      <c r="G6" s="55" t="s">
        <v>6</v>
      </c>
      <c r="H6" s="61" t="s">
        <v>7</v>
      </c>
      <c r="I6" s="62"/>
      <c r="J6" s="56"/>
      <c r="K6" s="67"/>
      <c r="L6" s="56"/>
      <c r="M6" s="56"/>
    </row>
    <row r="7" spans="1:25" s="9" customFormat="1" ht="109.5" customHeight="1">
      <c r="A7" s="64"/>
      <c r="B7" s="56"/>
      <c r="C7" s="56"/>
      <c r="D7" s="56"/>
      <c r="E7" s="66"/>
      <c r="F7" s="66"/>
      <c r="G7" s="56"/>
      <c r="H7" s="17" t="s">
        <v>8</v>
      </c>
      <c r="I7" s="24" t="s">
        <v>4</v>
      </c>
      <c r="J7" s="56"/>
      <c r="K7" s="68"/>
      <c r="L7" s="56"/>
      <c r="M7" s="56"/>
    </row>
    <row r="8" spans="1:25">
      <c r="A8" s="2">
        <v>1</v>
      </c>
      <c r="B8" s="2">
        <v>2</v>
      </c>
      <c r="C8" s="2">
        <v>3</v>
      </c>
      <c r="D8" s="8">
        <v>4</v>
      </c>
      <c r="E8" s="16">
        <v>5</v>
      </c>
      <c r="F8" s="29">
        <v>6</v>
      </c>
      <c r="G8" s="16">
        <v>7</v>
      </c>
      <c r="H8" s="16">
        <v>8</v>
      </c>
      <c r="I8" s="29">
        <v>9</v>
      </c>
      <c r="J8" s="2">
        <v>10</v>
      </c>
      <c r="K8" s="2"/>
      <c r="L8" s="2">
        <v>11</v>
      </c>
      <c r="M8" s="2">
        <v>12</v>
      </c>
    </row>
    <row r="9" spans="1:25" ht="75">
      <c r="A9" s="3">
        <v>1</v>
      </c>
      <c r="B9" s="35">
        <v>3</v>
      </c>
      <c r="C9" s="18" t="s">
        <v>13</v>
      </c>
      <c r="D9" s="26">
        <v>43524</v>
      </c>
      <c r="E9" s="19">
        <v>1000</v>
      </c>
      <c r="F9" s="30"/>
      <c r="G9" s="37" t="s">
        <v>95</v>
      </c>
      <c r="H9" s="19">
        <v>1000</v>
      </c>
      <c r="I9" s="30"/>
      <c r="J9" s="42" t="s">
        <v>70</v>
      </c>
      <c r="K9" s="20" t="s">
        <v>111</v>
      </c>
      <c r="L9" s="20"/>
      <c r="M9" s="21"/>
    </row>
    <row r="10" spans="1:25" ht="60">
      <c r="A10" s="3">
        <v>2</v>
      </c>
      <c r="B10" s="35">
        <v>6</v>
      </c>
      <c r="C10" s="18" t="s">
        <v>14</v>
      </c>
      <c r="D10" s="26">
        <v>43524</v>
      </c>
      <c r="E10" s="19">
        <v>1000</v>
      </c>
      <c r="F10" s="31"/>
      <c r="G10" s="37" t="s">
        <v>96</v>
      </c>
      <c r="H10" s="19">
        <v>1000</v>
      </c>
      <c r="I10" s="31"/>
      <c r="J10" s="43" t="s">
        <v>69</v>
      </c>
      <c r="K10" s="22" t="s">
        <v>112</v>
      </c>
      <c r="L10" s="22"/>
      <c r="M10" s="23"/>
    </row>
    <row r="11" spans="1:25" ht="296.25">
      <c r="A11" s="3">
        <v>3</v>
      </c>
      <c r="B11" s="35">
        <v>16</v>
      </c>
      <c r="C11" s="18" t="s">
        <v>15</v>
      </c>
      <c r="D11" s="26">
        <v>43521</v>
      </c>
      <c r="E11" s="19">
        <v>412.19600000000003</v>
      </c>
      <c r="F11" s="30"/>
      <c r="G11" s="47" t="s">
        <v>97</v>
      </c>
      <c r="H11" s="19">
        <v>412.19600000000003</v>
      </c>
      <c r="I11" s="30"/>
      <c r="J11" s="22" t="s">
        <v>85</v>
      </c>
      <c r="K11" s="20" t="s">
        <v>113</v>
      </c>
      <c r="L11" s="20"/>
      <c r="M11" s="21"/>
    </row>
    <row r="12" spans="1:25" s="5" customFormat="1" ht="57">
      <c r="A12" s="3">
        <v>4</v>
      </c>
      <c r="B12" s="35">
        <v>60</v>
      </c>
      <c r="C12" s="18" t="s">
        <v>16</v>
      </c>
      <c r="D12" s="26">
        <v>43521</v>
      </c>
      <c r="E12" s="19">
        <v>223.608</v>
      </c>
      <c r="F12" s="30"/>
      <c r="H12" s="19">
        <v>223.608</v>
      </c>
      <c r="I12" s="30"/>
      <c r="J12" s="42" t="s">
        <v>84</v>
      </c>
      <c r="K12" s="20"/>
      <c r="L12" s="20"/>
      <c r="M12" s="21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s="5" customFormat="1" ht="60">
      <c r="A13" s="3">
        <v>5</v>
      </c>
      <c r="B13" s="35">
        <v>77</v>
      </c>
      <c r="C13" s="18" t="s">
        <v>17</v>
      </c>
      <c r="D13" s="26">
        <v>43521</v>
      </c>
      <c r="E13" s="19">
        <v>100</v>
      </c>
      <c r="F13" s="30">
        <v>96</v>
      </c>
      <c r="G13" s="48" t="s">
        <v>98</v>
      </c>
      <c r="H13" s="19">
        <v>100</v>
      </c>
      <c r="I13" s="30">
        <v>96</v>
      </c>
      <c r="J13" s="42" t="s">
        <v>72</v>
      </c>
      <c r="K13" s="20" t="s">
        <v>114</v>
      </c>
      <c r="L13" s="20" t="s">
        <v>78</v>
      </c>
      <c r="M13" s="21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5" customFormat="1" ht="75">
      <c r="A14" s="3">
        <v>6</v>
      </c>
      <c r="B14" s="35">
        <v>254</v>
      </c>
      <c r="C14" s="18" t="s">
        <v>18</v>
      </c>
      <c r="D14" s="26">
        <v>43521</v>
      </c>
      <c r="E14" s="19">
        <v>120</v>
      </c>
      <c r="F14" s="30"/>
      <c r="G14" s="49"/>
      <c r="H14" s="19">
        <v>120</v>
      </c>
      <c r="I14" s="30"/>
      <c r="K14" s="20"/>
      <c r="L14" s="20"/>
      <c r="M14" s="21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s="5" customFormat="1" ht="249">
      <c r="A15" s="3">
        <v>7</v>
      </c>
      <c r="B15" s="35">
        <v>256</v>
      </c>
      <c r="C15" s="18" t="s">
        <v>19</v>
      </c>
      <c r="D15" s="26">
        <v>43521</v>
      </c>
      <c r="E15" s="19">
        <v>86.936999999999998</v>
      </c>
      <c r="F15" s="30">
        <v>70.748000000000005</v>
      </c>
      <c r="G15" s="49" t="s">
        <v>99</v>
      </c>
      <c r="H15" s="19">
        <v>86.936999999999998</v>
      </c>
      <c r="I15" s="30">
        <v>70.748000000000005</v>
      </c>
      <c r="J15" s="22" t="s">
        <v>86</v>
      </c>
      <c r="K15" s="20" t="s">
        <v>115</v>
      </c>
      <c r="L15" s="20"/>
      <c r="M15" s="21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s="5" customFormat="1" ht="75">
      <c r="A16" s="3">
        <v>8</v>
      </c>
      <c r="B16" s="35">
        <v>258</v>
      </c>
      <c r="C16" s="18" t="s">
        <v>20</v>
      </c>
      <c r="D16" s="26">
        <v>43521</v>
      </c>
      <c r="E16" s="19">
        <v>120</v>
      </c>
      <c r="F16" s="30"/>
      <c r="G16" s="49"/>
      <c r="H16" s="19">
        <v>120</v>
      </c>
      <c r="I16" s="30"/>
      <c r="J16" s="20"/>
      <c r="K16" s="20"/>
      <c r="L16" s="20"/>
      <c r="M16" s="21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s="5" customFormat="1" ht="249.75">
      <c r="A17" s="3">
        <v>9</v>
      </c>
      <c r="B17" s="35">
        <v>259</v>
      </c>
      <c r="C17" s="18" t="s">
        <v>21</v>
      </c>
      <c r="D17" s="26">
        <v>43521</v>
      </c>
      <c r="E17" s="19">
        <v>86.936999999999998</v>
      </c>
      <c r="F17" s="30">
        <v>70.947000000000003</v>
      </c>
      <c r="G17" s="49" t="s">
        <v>100</v>
      </c>
      <c r="H17" s="19">
        <v>86.936999999999998</v>
      </c>
      <c r="I17" s="30">
        <v>70.947000000000003</v>
      </c>
      <c r="J17" s="22" t="s">
        <v>87</v>
      </c>
      <c r="K17" s="20" t="s">
        <v>116</v>
      </c>
      <c r="L17" s="20"/>
      <c r="M17" s="21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s="5" customFormat="1" ht="77.25" customHeight="1">
      <c r="A18" s="3">
        <v>10</v>
      </c>
      <c r="B18" s="35">
        <v>260</v>
      </c>
      <c r="C18" s="18" t="s">
        <v>22</v>
      </c>
      <c r="D18" s="26">
        <v>43521</v>
      </c>
      <c r="E18" s="19">
        <v>120</v>
      </c>
      <c r="F18" s="30"/>
      <c r="G18" s="49"/>
      <c r="H18" s="19">
        <v>120</v>
      </c>
      <c r="I18" s="30"/>
      <c r="J18" s="20"/>
      <c r="K18" s="20"/>
      <c r="L18" s="20"/>
      <c r="M18" s="21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s="5" customFormat="1" ht="249.75">
      <c r="A19" s="3">
        <v>11</v>
      </c>
      <c r="B19" s="35">
        <v>263</v>
      </c>
      <c r="C19" s="18" t="s">
        <v>23</v>
      </c>
      <c r="D19" s="26">
        <v>43521</v>
      </c>
      <c r="E19" s="19">
        <v>86.936999999999998</v>
      </c>
      <c r="F19" s="30">
        <v>66.447999999999993</v>
      </c>
      <c r="G19" s="49" t="s">
        <v>100</v>
      </c>
      <c r="H19" s="19">
        <v>86.936999999999998</v>
      </c>
      <c r="I19" s="30">
        <v>66.447999999999993</v>
      </c>
      <c r="J19" s="22" t="s">
        <v>88</v>
      </c>
      <c r="K19" s="20" t="s">
        <v>117</v>
      </c>
      <c r="L19" s="20"/>
      <c r="M19" s="21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s="5" customFormat="1" ht="75">
      <c r="A20" s="3">
        <v>12</v>
      </c>
      <c r="B20" s="35">
        <v>265</v>
      </c>
      <c r="C20" s="18" t="s">
        <v>24</v>
      </c>
      <c r="D20" s="26">
        <v>43521</v>
      </c>
      <c r="E20" s="19">
        <v>217.94399999999999</v>
      </c>
      <c r="F20" s="30">
        <v>216.03399999999999</v>
      </c>
      <c r="G20" s="49" t="s">
        <v>101</v>
      </c>
      <c r="H20" s="19">
        <v>217.94399999999999</v>
      </c>
      <c r="I20" s="30">
        <v>216.03399999999999</v>
      </c>
      <c r="J20" s="22" t="s">
        <v>89</v>
      </c>
      <c r="K20" s="20" t="s">
        <v>118</v>
      </c>
      <c r="L20" s="20"/>
      <c r="M20" s="21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5" customFormat="1" ht="75">
      <c r="A21" s="3">
        <v>13</v>
      </c>
      <c r="B21" s="35">
        <v>271</v>
      </c>
      <c r="C21" s="18" t="s">
        <v>25</v>
      </c>
      <c r="D21" s="26">
        <v>43521</v>
      </c>
      <c r="E21" s="19">
        <v>120</v>
      </c>
      <c r="F21" s="30"/>
      <c r="G21" s="49"/>
      <c r="H21" s="19">
        <v>120</v>
      </c>
      <c r="I21" s="30"/>
      <c r="J21" s="20"/>
      <c r="K21" s="20"/>
      <c r="L21" s="20"/>
      <c r="M21" s="21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s="5" customFormat="1" ht="306.75" customHeight="1">
      <c r="A22" s="3">
        <v>14</v>
      </c>
      <c r="B22" s="35">
        <v>299</v>
      </c>
      <c r="C22" s="18" t="s">
        <v>26</v>
      </c>
      <c r="D22" s="26">
        <v>43521</v>
      </c>
      <c r="E22" s="19">
        <v>610.48599999999999</v>
      </c>
      <c r="F22" s="30">
        <v>125.905</v>
      </c>
      <c r="G22" s="47" t="s">
        <v>110</v>
      </c>
      <c r="H22" s="19">
        <v>610.48599999999999</v>
      </c>
      <c r="I22" s="30">
        <v>125.905</v>
      </c>
      <c r="J22" s="20" t="s">
        <v>90</v>
      </c>
      <c r="K22" s="20" t="s">
        <v>119</v>
      </c>
      <c r="L22" s="20"/>
      <c r="M22" s="21"/>
      <c r="N22" s="34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s="5" customFormat="1" ht="60.75" customHeight="1">
      <c r="A23" s="3">
        <v>15</v>
      </c>
      <c r="B23" s="35">
        <v>308</v>
      </c>
      <c r="C23" s="18" t="s">
        <v>27</v>
      </c>
      <c r="D23" s="28">
        <v>43524</v>
      </c>
      <c r="E23" s="19">
        <v>346.5</v>
      </c>
      <c r="F23" s="31"/>
      <c r="G23" s="47"/>
      <c r="H23" s="19">
        <v>346.5</v>
      </c>
      <c r="I23" s="31"/>
      <c r="J23" s="22"/>
      <c r="K23" s="22"/>
      <c r="L23" s="22"/>
      <c r="M23" s="23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5" customFormat="1" ht="75">
      <c r="A24" s="3">
        <v>16</v>
      </c>
      <c r="B24" s="35">
        <v>310</v>
      </c>
      <c r="C24" s="18" t="s">
        <v>28</v>
      </c>
      <c r="D24" s="28">
        <v>43524</v>
      </c>
      <c r="E24" s="19">
        <v>587.428</v>
      </c>
      <c r="F24" s="31"/>
      <c r="G24" s="47"/>
      <c r="H24" s="19">
        <v>587.428</v>
      </c>
      <c r="I24" s="31"/>
      <c r="J24" s="22"/>
      <c r="K24" s="22"/>
      <c r="L24" s="22"/>
      <c r="M24" s="23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5" customFormat="1" ht="60">
      <c r="A25" s="3">
        <v>17</v>
      </c>
      <c r="B25" s="35">
        <v>351</v>
      </c>
      <c r="C25" s="18" t="s">
        <v>29</v>
      </c>
      <c r="D25" s="26">
        <v>43521</v>
      </c>
      <c r="E25" s="19">
        <v>120</v>
      </c>
      <c r="F25" s="30"/>
      <c r="G25" s="47"/>
      <c r="H25" s="19">
        <v>120</v>
      </c>
      <c r="I25" s="30"/>
      <c r="J25" s="20"/>
      <c r="K25" s="20"/>
      <c r="L25" s="20"/>
      <c r="M25" s="21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s="5" customFormat="1" ht="267.75">
      <c r="A26" s="3">
        <v>18</v>
      </c>
      <c r="B26" s="35">
        <v>353</v>
      </c>
      <c r="C26" s="18" t="s">
        <v>30</v>
      </c>
      <c r="D26" s="26">
        <v>43521</v>
      </c>
      <c r="E26" s="19">
        <v>95.664000000000001</v>
      </c>
      <c r="F26" s="30"/>
      <c r="G26" s="47" t="s">
        <v>101</v>
      </c>
      <c r="H26" s="19">
        <v>95.664000000000001</v>
      </c>
      <c r="I26" s="30"/>
      <c r="J26" s="22" t="s">
        <v>91</v>
      </c>
      <c r="K26" s="44"/>
      <c r="L26" s="44"/>
      <c r="M26" s="45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5" customFormat="1" ht="76.5" customHeight="1">
      <c r="A27" s="3">
        <v>19</v>
      </c>
      <c r="B27" s="35">
        <v>354</v>
      </c>
      <c r="C27" s="18" t="s">
        <v>31</v>
      </c>
      <c r="D27" s="26">
        <v>43521</v>
      </c>
      <c r="E27" s="19">
        <v>120</v>
      </c>
      <c r="F27" s="30"/>
      <c r="G27" s="47"/>
      <c r="H27" s="19">
        <v>120</v>
      </c>
      <c r="I27" s="30"/>
      <c r="J27" s="20"/>
      <c r="K27" s="20"/>
      <c r="L27" s="20"/>
      <c r="M27" s="21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5" customFormat="1" ht="131.25">
      <c r="A28" s="3">
        <v>20</v>
      </c>
      <c r="B28" s="35">
        <v>359</v>
      </c>
      <c r="C28" s="18" t="s">
        <v>32</v>
      </c>
      <c r="D28" s="26">
        <v>43521</v>
      </c>
      <c r="E28" s="19">
        <v>98.159000000000006</v>
      </c>
      <c r="F28" s="30"/>
      <c r="G28" s="49" t="s">
        <v>102</v>
      </c>
      <c r="H28" s="19">
        <v>98.159000000000006</v>
      </c>
      <c r="I28" s="30"/>
      <c r="J28" s="22" t="s">
        <v>92</v>
      </c>
      <c r="K28" s="20" t="s">
        <v>120</v>
      </c>
      <c r="L28" s="20"/>
      <c r="M28" s="21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s="5" customFormat="1" ht="45">
      <c r="A29" s="3">
        <v>21</v>
      </c>
      <c r="B29" s="35">
        <v>364</v>
      </c>
      <c r="C29" s="18" t="s">
        <v>33</v>
      </c>
      <c r="D29" s="26">
        <v>43521</v>
      </c>
      <c r="E29" s="19">
        <v>120</v>
      </c>
      <c r="F29" s="30"/>
      <c r="G29" s="47"/>
      <c r="H29" s="19">
        <v>120</v>
      </c>
      <c r="I29" s="30"/>
      <c r="J29" s="20"/>
      <c r="K29" s="20"/>
      <c r="L29" s="20"/>
      <c r="M29" s="2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s="5" customFormat="1" ht="204">
      <c r="A30" s="3">
        <v>22</v>
      </c>
      <c r="B30" s="35">
        <v>368</v>
      </c>
      <c r="C30" s="18" t="s">
        <v>34</v>
      </c>
      <c r="D30" s="26">
        <v>43521</v>
      </c>
      <c r="E30" s="19">
        <v>96</v>
      </c>
      <c r="F30" s="30"/>
      <c r="G30" s="50"/>
      <c r="H30" s="19">
        <v>96</v>
      </c>
      <c r="I30" s="30"/>
      <c r="J30" s="22" t="s">
        <v>93</v>
      </c>
      <c r="K30" s="20"/>
      <c r="L30" s="20"/>
      <c r="M30" s="21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5" customFormat="1" ht="76.5" customHeight="1">
      <c r="A31" s="3">
        <v>23</v>
      </c>
      <c r="B31" s="35">
        <v>372</v>
      </c>
      <c r="C31" s="18" t="s">
        <v>35</v>
      </c>
      <c r="D31" s="26">
        <v>43521</v>
      </c>
      <c r="E31" s="19">
        <v>120</v>
      </c>
      <c r="F31" s="30"/>
      <c r="G31" s="47"/>
      <c r="H31" s="19">
        <v>120</v>
      </c>
      <c r="I31" s="30"/>
      <c r="J31" s="20"/>
      <c r="K31" s="20"/>
      <c r="L31" s="20"/>
      <c r="M31" s="21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5" customFormat="1" ht="131.25">
      <c r="A32" s="3">
        <v>24</v>
      </c>
      <c r="B32" s="35">
        <v>374</v>
      </c>
      <c r="C32" s="18" t="s">
        <v>36</v>
      </c>
      <c r="D32" s="26">
        <v>43521</v>
      </c>
      <c r="E32" s="19">
        <v>98.159000000000006</v>
      </c>
      <c r="F32" s="30"/>
      <c r="G32" s="47" t="s">
        <v>103</v>
      </c>
      <c r="H32" s="19">
        <v>98.159000000000006</v>
      </c>
      <c r="I32" s="30"/>
      <c r="J32" s="22" t="s">
        <v>92</v>
      </c>
      <c r="K32" s="20" t="s">
        <v>121</v>
      </c>
      <c r="L32" s="20"/>
      <c r="M32" s="2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s="41" customFormat="1" ht="75">
      <c r="A33" s="36">
        <v>25</v>
      </c>
      <c r="B33" s="37">
        <v>377</v>
      </c>
      <c r="C33" s="38" t="s">
        <v>37</v>
      </c>
      <c r="D33" s="28">
        <v>43521</v>
      </c>
      <c r="E33" s="39">
        <v>1000</v>
      </c>
      <c r="F33" s="31"/>
      <c r="G33" s="5"/>
      <c r="H33" s="39">
        <v>1000</v>
      </c>
      <c r="I33" s="31"/>
      <c r="J33" s="22" t="s">
        <v>94</v>
      </c>
      <c r="K33" s="22"/>
      <c r="L33" s="22"/>
      <c r="M33" s="23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 s="5" customFormat="1" ht="60">
      <c r="A34" s="3">
        <v>26</v>
      </c>
      <c r="B34" s="35">
        <v>390</v>
      </c>
      <c r="C34" s="18" t="s">
        <v>38</v>
      </c>
      <c r="D34" s="26">
        <v>43524</v>
      </c>
      <c r="E34" s="19">
        <v>348.96</v>
      </c>
      <c r="F34" s="30"/>
      <c r="G34" s="47"/>
      <c r="H34" s="19">
        <v>348.96</v>
      </c>
      <c r="I34" s="30"/>
      <c r="J34" s="20"/>
      <c r="K34" s="20"/>
      <c r="L34" s="20"/>
      <c r="M34" s="21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s="5" customFormat="1" ht="75">
      <c r="A35" s="3">
        <v>27</v>
      </c>
      <c r="B35" s="35">
        <v>425</v>
      </c>
      <c r="C35" s="18" t="s">
        <v>39</v>
      </c>
      <c r="D35" s="26">
        <v>43521</v>
      </c>
      <c r="E35" s="19">
        <v>120</v>
      </c>
      <c r="F35" s="30"/>
      <c r="G35" s="47"/>
      <c r="H35" s="19">
        <v>120</v>
      </c>
      <c r="I35" s="30"/>
      <c r="J35" s="20"/>
      <c r="K35" s="20"/>
      <c r="L35" s="20"/>
      <c r="M35" s="21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s="5" customFormat="1" ht="30">
      <c r="A36" s="3">
        <v>28</v>
      </c>
      <c r="B36" s="35">
        <v>440</v>
      </c>
      <c r="C36" s="18" t="s">
        <v>40</v>
      </c>
      <c r="D36" s="26">
        <v>43521</v>
      </c>
      <c r="E36" s="19">
        <v>600</v>
      </c>
      <c r="F36" s="30"/>
      <c r="G36" s="47"/>
      <c r="H36" s="19">
        <v>600</v>
      </c>
      <c r="I36" s="30"/>
      <c r="J36" s="20"/>
      <c r="K36" s="20"/>
      <c r="L36" s="20"/>
      <c r="M36" s="21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60">
      <c r="A37" s="3">
        <v>29</v>
      </c>
      <c r="B37" s="35">
        <v>444</v>
      </c>
      <c r="C37" s="18" t="s">
        <v>41</v>
      </c>
      <c r="D37" s="26">
        <v>43521</v>
      </c>
      <c r="E37" s="19">
        <v>541.78300000000002</v>
      </c>
      <c r="F37" s="30"/>
      <c r="G37" s="47"/>
      <c r="H37" s="19">
        <v>541.78300000000002</v>
      </c>
      <c r="I37" s="30"/>
      <c r="J37" s="44"/>
      <c r="K37" s="44"/>
      <c r="L37" s="44"/>
      <c r="M37" s="45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60">
      <c r="A38" s="3">
        <v>30</v>
      </c>
      <c r="B38" s="35">
        <v>453</v>
      </c>
      <c r="C38" s="18" t="s">
        <v>42</v>
      </c>
      <c r="D38" s="26">
        <v>43521</v>
      </c>
      <c r="E38" s="19">
        <v>498.6</v>
      </c>
      <c r="F38" s="30"/>
      <c r="G38" s="47"/>
      <c r="H38" s="19">
        <v>498.6</v>
      </c>
      <c r="I38" s="30"/>
      <c r="J38" s="20"/>
      <c r="K38" s="20"/>
      <c r="L38" s="20"/>
      <c r="M38" s="21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60.75" customHeight="1">
      <c r="A39" s="3">
        <v>31</v>
      </c>
      <c r="B39" s="35">
        <v>459</v>
      </c>
      <c r="C39" s="18" t="s">
        <v>43</v>
      </c>
      <c r="D39" s="26">
        <v>43521</v>
      </c>
      <c r="E39" s="19">
        <v>1230.0999999999999</v>
      </c>
      <c r="F39" s="30"/>
      <c r="G39" s="48" t="s">
        <v>104</v>
      </c>
      <c r="H39" s="19">
        <v>1230.0999999999999</v>
      </c>
      <c r="I39" s="30"/>
      <c r="J39" s="43" t="s">
        <v>73</v>
      </c>
      <c r="K39" s="20" t="s">
        <v>122</v>
      </c>
      <c r="L39" s="20"/>
      <c r="M39" s="21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60">
      <c r="A40" s="3">
        <v>32</v>
      </c>
      <c r="B40" s="35">
        <v>475</v>
      </c>
      <c r="C40" s="18" t="s">
        <v>44</v>
      </c>
      <c r="D40" s="26">
        <v>43521</v>
      </c>
      <c r="E40" s="19">
        <v>600</v>
      </c>
      <c r="F40" s="30"/>
      <c r="G40" s="48" t="s">
        <v>105</v>
      </c>
      <c r="H40" s="19">
        <v>600</v>
      </c>
      <c r="I40" s="30"/>
      <c r="J40" s="20"/>
      <c r="K40" s="20"/>
      <c r="L40" s="20"/>
      <c r="M40" s="21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75">
      <c r="A41" s="3">
        <v>33</v>
      </c>
      <c r="B41" s="35">
        <v>504</v>
      </c>
      <c r="C41" s="18" t="s">
        <v>45</v>
      </c>
      <c r="D41" s="26">
        <v>43524</v>
      </c>
      <c r="E41" s="19">
        <v>1000</v>
      </c>
      <c r="F41" s="30"/>
      <c r="G41" s="51"/>
      <c r="H41" s="19">
        <v>1000</v>
      </c>
      <c r="I41" s="30"/>
      <c r="J41" s="20"/>
      <c r="K41" s="20"/>
      <c r="L41" s="20"/>
      <c r="M41" s="21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45">
      <c r="A42" s="3">
        <v>34</v>
      </c>
      <c r="B42" s="35">
        <v>516</v>
      </c>
      <c r="C42" s="18" t="s">
        <v>46</v>
      </c>
      <c r="D42" s="26">
        <v>43521</v>
      </c>
      <c r="E42" s="19">
        <v>57.533000000000001</v>
      </c>
      <c r="F42" s="30"/>
      <c r="G42" s="47"/>
      <c r="H42" s="19">
        <v>57.533000000000001</v>
      </c>
      <c r="I42" s="30"/>
      <c r="J42" s="20"/>
      <c r="K42" s="20"/>
      <c r="L42" s="20"/>
      <c r="M42" s="21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60">
      <c r="A43" s="3">
        <v>35</v>
      </c>
      <c r="B43" s="35">
        <v>519</v>
      </c>
      <c r="C43" s="18" t="s">
        <v>47</v>
      </c>
      <c r="D43" s="26">
        <v>43521</v>
      </c>
      <c r="E43" s="19">
        <v>122.09</v>
      </c>
      <c r="F43" s="30"/>
      <c r="G43" s="47" t="s">
        <v>106</v>
      </c>
      <c r="H43" s="19">
        <v>122.09</v>
      </c>
      <c r="I43" s="30"/>
      <c r="J43" s="22" t="s">
        <v>79</v>
      </c>
      <c r="K43" s="20" t="s">
        <v>123</v>
      </c>
      <c r="L43" s="20"/>
      <c r="M43" s="21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05">
      <c r="A44" s="3">
        <v>36</v>
      </c>
      <c r="B44" s="35">
        <v>529</v>
      </c>
      <c r="C44" s="18" t="s">
        <v>48</v>
      </c>
      <c r="D44" s="26">
        <v>43521</v>
      </c>
      <c r="E44" s="19">
        <v>143</v>
      </c>
      <c r="F44" s="30"/>
      <c r="G44" s="52" t="s">
        <v>105</v>
      </c>
      <c r="H44" s="19">
        <v>143</v>
      </c>
      <c r="I44" s="30"/>
      <c r="J44" s="43" t="s">
        <v>74</v>
      </c>
      <c r="K44" s="20" t="s">
        <v>124</v>
      </c>
      <c r="L44" s="20"/>
      <c r="M44" s="21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45">
      <c r="A45" s="3">
        <v>37</v>
      </c>
      <c r="B45" s="35">
        <v>619</v>
      </c>
      <c r="C45" s="18" t="s">
        <v>49</v>
      </c>
      <c r="D45" s="26">
        <v>43521</v>
      </c>
      <c r="E45" s="19">
        <v>259.3</v>
      </c>
      <c r="F45" s="30"/>
      <c r="G45" s="47"/>
      <c r="H45" s="19">
        <v>259.3</v>
      </c>
      <c r="I45" s="30"/>
      <c r="J45" s="20"/>
      <c r="K45" s="20"/>
      <c r="L45" s="20"/>
      <c r="M45" s="21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5" customFormat="1" ht="45">
      <c r="A46" s="3">
        <v>38</v>
      </c>
      <c r="B46" s="35">
        <v>623</v>
      </c>
      <c r="C46" s="18" t="s">
        <v>50</v>
      </c>
      <c r="D46" s="26">
        <v>43521</v>
      </c>
      <c r="E46" s="19">
        <v>400</v>
      </c>
      <c r="F46" s="30"/>
      <c r="G46" s="47"/>
      <c r="H46" s="19">
        <v>400</v>
      </c>
      <c r="I46" s="30"/>
      <c r="J46" s="20"/>
      <c r="K46" s="20"/>
      <c r="L46" s="20"/>
      <c r="M46" s="21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s="5" customFormat="1" ht="105">
      <c r="A47" s="3">
        <v>39</v>
      </c>
      <c r="B47" s="35">
        <v>629</v>
      </c>
      <c r="C47" s="18" t="s">
        <v>51</v>
      </c>
      <c r="D47" s="26">
        <v>43521</v>
      </c>
      <c r="E47" s="19">
        <v>2427.7350000000001</v>
      </c>
      <c r="F47" s="30"/>
      <c r="H47" s="19">
        <v>2427.7350000000001</v>
      </c>
      <c r="I47" s="30"/>
      <c r="J47" s="20"/>
      <c r="K47" s="20"/>
      <c r="L47" s="20"/>
      <c r="M47" s="21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s="5" customFormat="1" ht="60">
      <c r="A48" s="3">
        <v>40</v>
      </c>
      <c r="B48" s="35">
        <v>779</v>
      </c>
      <c r="C48" s="18" t="s">
        <v>52</v>
      </c>
      <c r="D48" s="26">
        <v>43524</v>
      </c>
      <c r="E48" s="19">
        <v>68.5</v>
      </c>
      <c r="F48" s="30"/>
      <c r="G48" s="47"/>
      <c r="H48" s="19">
        <v>68.5</v>
      </c>
      <c r="I48" s="30"/>
      <c r="J48" s="20"/>
      <c r="K48" s="20"/>
      <c r="L48" s="20"/>
      <c r="M48" s="21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s="5" customFormat="1" ht="105">
      <c r="A49" s="3">
        <v>41</v>
      </c>
      <c r="B49" s="35">
        <v>888</v>
      </c>
      <c r="C49" s="18" t="s">
        <v>53</v>
      </c>
      <c r="D49" s="26">
        <v>43521</v>
      </c>
      <c r="E49" s="19">
        <v>193</v>
      </c>
      <c r="F49" s="30"/>
      <c r="G49" s="53" t="s">
        <v>105</v>
      </c>
      <c r="H49" s="19">
        <v>193</v>
      </c>
      <c r="I49" s="30"/>
      <c r="J49" s="43" t="s">
        <v>80</v>
      </c>
      <c r="K49" s="20" t="s">
        <v>125</v>
      </c>
      <c r="L49" s="20"/>
      <c r="M49" s="21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s="5" customFormat="1" ht="180">
      <c r="A50" s="3">
        <v>42</v>
      </c>
      <c r="B50" s="35">
        <v>930</v>
      </c>
      <c r="C50" s="18" t="s">
        <v>54</v>
      </c>
      <c r="D50" s="26">
        <v>43521</v>
      </c>
      <c r="E50" s="19">
        <v>249.1</v>
      </c>
      <c r="F50" s="30"/>
      <c r="G50" s="47" t="s">
        <v>107</v>
      </c>
      <c r="H50" s="19">
        <v>249.1</v>
      </c>
      <c r="I50" s="30"/>
      <c r="J50" s="46" t="s">
        <v>81</v>
      </c>
      <c r="K50" s="44" t="s">
        <v>126</v>
      </c>
      <c r="L50" s="44"/>
      <c r="M50" s="4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s="5" customFormat="1" ht="105">
      <c r="A51" s="3">
        <v>43</v>
      </c>
      <c r="B51" s="35">
        <v>931</v>
      </c>
      <c r="C51" s="18" t="s">
        <v>55</v>
      </c>
      <c r="D51" s="26">
        <v>43521</v>
      </c>
      <c r="E51" s="19">
        <v>193</v>
      </c>
      <c r="F51" s="30"/>
      <c r="G51" s="53" t="s">
        <v>105</v>
      </c>
      <c r="H51" s="19">
        <v>193</v>
      </c>
      <c r="I51" s="30"/>
      <c r="J51" s="43" t="s">
        <v>75</v>
      </c>
      <c r="K51" s="20" t="s">
        <v>127</v>
      </c>
      <c r="L51" s="20"/>
      <c r="M51" s="21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s="5" customFormat="1" ht="120">
      <c r="A52" s="3">
        <v>44</v>
      </c>
      <c r="B52" s="35">
        <v>972</v>
      </c>
      <c r="C52" s="18" t="s">
        <v>56</v>
      </c>
      <c r="D52" s="26">
        <v>43521</v>
      </c>
      <c r="E52" s="19">
        <v>193</v>
      </c>
      <c r="F52" s="30"/>
      <c r="G52" s="53" t="s">
        <v>105</v>
      </c>
      <c r="H52" s="19">
        <v>193</v>
      </c>
      <c r="I52" s="30"/>
      <c r="J52" s="43" t="s">
        <v>76</v>
      </c>
      <c r="K52" s="20" t="s">
        <v>128</v>
      </c>
      <c r="L52" s="20"/>
      <c r="M52" s="21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s="5" customFormat="1" ht="75">
      <c r="A53" s="3">
        <v>45</v>
      </c>
      <c r="B53" s="35">
        <v>985</v>
      </c>
      <c r="C53" s="18" t="s">
        <v>57</v>
      </c>
      <c r="D53" s="26">
        <v>43511</v>
      </c>
      <c r="E53" s="19">
        <v>244.5</v>
      </c>
      <c r="F53" s="30"/>
      <c r="G53" s="51"/>
      <c r="H53" s="19">
        <v>244.5</v>
      </c>
      <c r="I53" s="30"/>
      <c r="J53" s="20"/>
      <c r="K53" s="20"/>
      <c r="L53" s="20"/>
      <c r="M53" s="21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s="6" customFormat="1" ht="105">
      <c r="A54" s="3">
        <v>46</v>
      </c>
      <c r="B54" s="35">
        <v>1023</v>
      </c>
      <c r="C54" s="18" t="s">
        <v>58</v>
      </c>
      <c r="D54" s="26">
        <v>43521</v>
      </c>
      <c r="E54" s="19">
        <v>143</v>
      </c>
      <c r="F54" s="30"/>
      <c r="G54" s="54" t="s">
        <v>105</v>
      </c>
      <c r="H54" s="19">
        <v>143</v>
      </c>
      <c r="I54" s="30"/>
      <c r="J54" s="43" t="s">
        <v>77</v>
      </c>
      <c r="K54" s="20" t="s">
        <v>129</v>
      </c>
      <c r="L54" s="20"/>
      <c r="M54" s="21"/>
    </row>
    <row r="55" spans="1:25" s="6" customFormat="1" ht="105">
      <c r="A55" s="3">
        <v>47</v>
      </c>
      <c r="B55" s="35">
        <v>1030</v>
      </c>
      <c r="C55" s="18" t="s">
        <v>59</v>
      </c>
      <c r="D55" s="26">
        <v>43521</v>
      </c>
      <c r="E55" s="19">
        <v>143</v>
      </c>
      <c r="F55" s="30"/>
      <c r="G55" s="54" t="s">
        <v>105</v>
      </c>
      <c r="H55" s="19">
        <v>143</v>
      </c>
      <c r="I55" s="30"/>
      <c r="J55" s="43" t="s">
        <v>82</v>
      </c>
      <c r="K55" s="20" t="s">
        <v>130</v>
      </c>
      <c r="L55" s="20"/>
      <c r="M55" s="21"/>
    </row>
    <row r="56" spans="1:25" s="6" customFormat="1" ht="98.25" customHeight="1">
      <c r="A56" s="3">
        <v>48</v>
      </c>
      <c r="B56" s="35">
        <v>1034</v>
      </c>
      <c r="C56" s="18" t="s">
        <v>60</v>
      </c>
      <c r="D56" s="26">
        <v>43524</v>
      </c>
      <c r="E56" s="19">
        <v>120</v>
      </c>
      <c r="F56" s="30"/>
      <c r="G56" s="47" t="s">
        <v>108</v>
      </c>
      <c r="H56" s="19">
        <v>120</v>
      </c>
      <c r="I56" s="30"/>
      <c r="J56" s="44" t="s">
        <v>71</v>
      </c>
      <c r="K56" s="44" t="s">
        <v>131</v>
      </c>
      <c r="L56" s="44"/>
      <c r="M56" s="45"/>
    </row>
    <row r="57" spans="1:25" s="6" customFormat="1" ht="45">
      <c r="A57" s="3">
        <v>49</v>
      </c>
      <c r="B57" s="35">
        <v>1073</v>
      </c>
      <c r="C57" s="18" t="s">
        <v>61</v>
      </c>
      <c r="D57" s="26">
        <v>43521</v>
      </c>
      <c r="E57" s="19">
        <v>104.12</v>
      </c>
      <c r="F57" s="30"/>
      <c r="G57" s="47"/>
      <c r="H57" s="19">
        <v>104.12</v>
      </c>
      <c r="I57" s="30"/>
      <c r="J57" s="20"/>
      <c r="K57" s="20"/>
      <c r="L57" s="20"/>
      <c r="M57" s="21"/>
    </row>
    <row r="58" spans="1:25" s="6" customFormat="1" ht="60">
      <c r="A58" s="3">
        <v>50</v>
      </c>
      <c r="B58" s="35">
        <v>1122</v>
      </c>
      <c r="C58" s="18" t="s">
        <v>62</v>
      </c>
      <c r="D58" s="26">
        <v>43521</v>
      </c>
      <c r="E58" s="19">
        <v>122.09</v>
      </c>
      <c r="F58" s="30"/>
      <c r="G58" s="47" t="s">
        <v>109</v>
      </c>
      <c r="H58" s="19">
        <v>122.09</v>
      </c>
      <c r="I58" s="30"/>
      <c r="J58" s="22" t="s">
        <v>83</v>
      </c>
      <c r="K58" s="20" t="s">
        <v>132</v>
      </c>
      <c r="L58" s="20"/>
      <c r="M58" s="21"/>
    </row>
    <row r="59" spans="1:25" ht="75">
      <c r="A59" s="3">
        <v>51</v>
      </c>
      <c r="B59" s="35">
        <v>1131</v>
      </c>
      <c r="C59" s="18" t="s">
        <v>63</v>
      </c>
      <c r="D59" s="26">
        <v>43521</v>
      </c>
      <c r="E59" s="19">
        <v>122.09</v>
      </c>
      <c r="F59" s="30"/>
      <c r="G59" s="47" t="s">
        <v>109</v>
      </c>
      <c r="H59" s="19">
        <v>122.09</v>
      </c>
      <c r="I59" s="30"/>
      <c r="J59" s="22" t="s">
        <v>83</v>
      </c>
      <c r="K59" s="20" t="s">
        <v>133</v>
      </c>
      <c r="L59" s="20"/>
      <c r="M59" s="21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s="7" customFormat="1" ht="18.75">
      <c r="A60" s="11"/>
      <c r="B60" s="2" t="s">
        <v>0</v>
      </c>
      <c r="C60" s="4"/>
      <c r="D60" s="8" t="s">
        <v>0</v>
      </c>
      <c r="E60" s="14">
        <f>SUM(E9:E59)</f>
        <v>17351.455999999998</v>
      </c>
      <c r="F60" s="14">
        <f t="shared" ref="F60:I60" si="0">SUM(F9:F59)</f>
        <v>646.08199999999988</v>
      </c>
      <c r="G60" s="8" t="s">
        <v>0</v>
      </c>
      <c r="H60" s="14">
        <f t="shared" si="0"/>
        <v>17351.455999999998</v>
      </c>
      <c r="I60" s="14">
        <f t="shared" si="0"/>
        <v>646.08199999999988</v>
      </c>
      <c r="J60" s="8" t="s">
        <v>0</v>
      </c>
      <c r="K60" s="8"/>
      <c r="L60" s="8" t="s">
        <v>0</v>
      </c>
      <c r="M60" s="8" t="s">
        <v>0</v>
      </c>
    </row>
  </sheetData>
  <mergeCells count="16">
    <mergeCell ref="L5:L7"/>
    <mergeCell ref="A2:M2"/>
    <mergeCell ref="A3:M3"/>
    <mergeCell ref="E5:F5"/>
    <mergeCell ref="G5:I5"/>
    <mergeCell ref="H6:I6"/>
    <mergeCell ref="A5:A7"/>
    <mergeCell ref="B5:B7"/>
    <mergeCell ref="C5:C7"/>
    <mergeCell ref="D5:D7"/>
    <mergeCell ref="E6:E7"/>
    <mergeCell ref="F6:F7"/>
    <mergeCell ref="M5:M7"/>
    <mergeCell ref="G6:G7"/>
    <mergeCell ref="J5:J7"/>
    <mergeCell ref="K5:K7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Самборська Олена Дмитрівна</cp:lastModifiedBy>
  <cp:lastPrinted>2019-06-06T11:37:30Z</cp:lastPrinted>
  <dcterms:created xsi:type="dcterms:W3CDTF">2018-11-06T10:34:57Z</dcterms:created>
  <dcterms:modified xsi:type="dcterms:W3CDTF">2019-06-06T14:50:16Z</dcterms:modified>
</cp:coreProperties>
</file>